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yüksel\Desktop\Kalite Kordinatörlüğü\ANKETLER\"/>
    </mc:Choice>
  </mc:AlternateContent>
  <bookViews>
    <workbookView xWindow="0" yWindow="0" windowWidth="20490" windowHeight="7065" activeTab="1"/>
  </bookViews>
  <sheets>
    <sheet name="Takvim" sheetId="3" r:id="rId1"/>
    <sheet name="Eğitim-öğretin değerlendirme" sheetId="1" r:id="rId2"/>
    <sheet name="Mezun " sheetId="7" r:id="rId3"/>
    <sheet name="Mezun Çalıştıran" sheetId="8" r:id="rId4"/>
    <sheet name="Yeni Mezun " sheetId="6" r:id="rId5"/>
    <sheet name="Staj Uygulama İşveren" sheetId="4" r:id="rId6"/>
    <sheet name="Staj Uygulama Öğrenci" sheetId="5" r:id="rId7"/>
    <sheet name="Değerlendirme" sheetId="2" r:id="rId8"/>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9" i="2" l="1"/>
  <c r="T9" i="2"/>
  <c r="U9" i="2"/>
  <c r="R9" i="2"/>
  <c r="U5" i="2"/>
  <c r="S5" i="2"/>
  <c r="M31" i="2"/>
  <c r="L31" i="2"/>
  <c r="M25" i="2"/>
  <c r="M26" i="2"/>
  <c r="M27" i="2"/>
  <c r="M28" i="2"/>
  <c r="M29" i="2"/>
  <c r="M30" i="2"/>
  <c r="L25" i="2"/>
  <c r="L26" i="2"/>
  <c r="L27" i="2"/>
  <c r="L28" i="2"/>
  <c r="L29" i="2"/>
  <c r="L30" i="2"/>
  <c r="M24" i="2"/>
  <c r="L24" i="2"/>
  <c r="T5" i="2"/>
  <c r="R5" i="2"/>
  <c r="M20" i="2"/>
  <c r="L20" i="2"/>
  <c r="M13" i="2"/>
  <c r="M14" i="2"/>
  <c r="M15" i="2"/>
  <c r="M16" i="2"/>
  <c r="M17" i="2"/>
  <c r="M18" i="2"/>
  <c r="M19" i="2"/>
  <c r="M12" i="2"/>
  <c r="L13" i="2"/>
  <c r="L14" i="2"/>
  <c r="L15" i="2"/>
  <c r="L16" i="2"/>
  <c r="L17" i="2"/>
  <c r="L18" i="2"/>
  <c r="L19" i="2"/>
  <c r="L12" i="2"/>
</calcChain>
</file>

<file path=xl/sharedStrings.xml><?xml version="1.0" encoding="utf-8"?>
<sst xmlns="http://schemas.openxmlformats.org/spreadsheetml/2006/main" count="316" uniqueCount="188">
  <si>
    <t>ÖĞRETİM ELEMANI DEĞERLENDİRME ANKETİ SORULARI</t>
  </si>
  <si>
    <t>DERS DEĞERLENDİRME ANKETİ SORULARI</t>
  </si>
  <si>
    <t>Kuruluşun adı</t>
  </si>
  <si>
    <t>Kuruluşun personel sayısı</t>
  </si>
  <si>
    <t>Kuruluşun faaliyet alanı</t>
  </si>
  <si>
    <t>Kurumunuz staj yapan öğrencileri iş hayatına ne kadar hazırlamaktadır</t>
  </si>
  <si>
    <t>Aşağıdaki soruları 5 (çok olumlu), 4 (olumlu), 3 (kararsızım), 2 (olumsuz), 1 (çok olumsuz) olmak üzere 1’den 5’e kadar puanlayınız.</t>
  </si>
  <si>
    <t>Yaptırdığınız stajları uygulama yaptırma ve deneyimlerinizi aktarma amaçlarına dönük olarak nasıl değerlendirirsiniz</t>
  </si>
  <si>
    <t>Stajyer öğrencimizin almış olduğu teorik bilgileri kullanabilme ve uygulamaya aktarma becerisini nasıl değerlendirirsiniz</t>
  </si>
  <si>
    <t>Staj sırasında öğrencimiz alanındaki uygulamaları için gerekli teknikleri ve araçları ne derece kullanma becerisi kazanmıştır</t>
  </si>
  <si>
    <t>Öğrencimiz, stajı sırasında alanıyla ilgili konuları ne derecede sorgulayarak araştırmış ve öğrenebilmiştir</t>
  </si>
  <si>
    <t>Öğrencimizin kurumunuzdaki görevli personelle iletişim kurabilme yeteneğini nasıl değerlendirirsiniz</t>
  </si>
  <si>
    <t>Kurumunuzda staj yapan öğrencimizi mezuniyetinden sonra işyerinizde çalıştırmak ister misiniz</t>
  </si>
  <si>
    <r>
      <t>Stajyer öğrencimizde geliştirilmesini düşündüğünüz ve tavsiye edeceğiniz, bizlere iletmek istediğiniz konular varsa lütfen aşağıya yazınız.</t>
    </r>
    <r>
      <rPr>
        <sz val="12"/>
        <color rgb="FFD93025"/>
        <rFont val="Arial"/>
        <family val="2"/>
        <charset val="162"/>
      </rPr>
      <t> </t>
    </r>
  </si>
  <si>
    <t>Staj yapan öğrencinin adı soyadı</t>
  </si>
  <si>
    <t>Bölümü</t>
  </si>
  <si>
    <t>Bölüm/programda öğrendiğim teorik bilgilerin pratiğe uygulanmasında katkısı olmuştur</t>
  </si>
  <si>
    <t>Görev ve sorumluluk almama katkısı olmuştur</t>
  </si>
  <si>
    <t>Sözlü ve yazılı iletişim kurabilme yeteneğimin gelişmesine katkısı olmuştur</t>
  </si>
  <si>
    <t>Zamanımı etkin bir şekilde nasıl planlamam ve kullanmam gerektiği konusunda deneyim kazanmama katkısı olmuştur</t>
  </si>
  <si>
    <t>Staj bana belirli ihtiyaçlara yönelik bir sistem veya süreci tamamen veya kısmen tasarlama becerisi kazandırmıştır.</t>
  </si>
  <si>
    <t>Staj bana mesleki problemleri belirleme, ifade etme ve çözme becerisi kazandırmıştır.</t>
  </si>
  <si>
    <t>Staj bana mesleki ve etik (ahlaki) sorumlulukları kavrama bilinci vermiştir.</t>
  </si>
  <si>
    <t>Staj süresi boyunca kendimi kurumun bir parçası olarak hissettim.</t>
  </si>
  <si>
    <t>Bu işyerini gelecekte staj yapacak arkadaşlarıma tavsiye ederim</t>
  </si>
  <si>
    <t>Takım üyesi olarak çalışma yeteneği kazanmama katkısı olmuştur.</t>
  </si>
  <si>
    <t>Mesleki özgüven kazandırdı</t>
  </si>
  <si>
    <t>Bölümünüzde almış olduğunuz dersler iş hayatınızda yeterli ve güncel midir?</t>
  </si>
  <si>
    <t>Aldığınız eğitimin bugünkü konumunuza ulaşmanızdaki katkısı yüksek midir?</t>
  </si>
  <si>
    <t>Aldığınız eğitimin mesleğiniz ile ilgili temel becerileri kazandırmada katkısı yüksek midir?</t>
  </si>
  <si>
    <t>Mesleğiniz yaparken, diğer meslektaşlarınızla bilgileriniz ve öğrenimleriniz açısından kendi bölümünüzün verimliliği yeterli midir?</t>
  </si>
  <si>
    <t>Yeniden tercih etmek isteseniz okulumuz tekrar seçenekleriniz arasında mıdır?</t>
  </si>
  <si>
    <t>Mezun olduğunuz bölümü bir yakınınıza okuması için önerir misiniz?</t>
  </si>
  <si>
    <t>Mezunumuza iş vermek konusunda öncelik tanır mısınız?</t>
  </si>
  <si>
    <t>Mezunumuzu teorik ve pratik bilgileri açısından yeterli buluyor musunuz?</t>
  </si>
  <si>
    <t>Mezunumuzun iş etiği ve ahlakı konusunda yeterli buluyor musunuz?</t>
  </si>
  <si>
    <t>Mezunumuzu iş dünyasının ihtiyaçlarını karşılayacak nitelikte buluyor musunuz?</t>
  </si>
  <si>
    <t>Mezunumuzun genel değerlendirilmesine göre yeni bir mezunumuzu daha çalıştırmak ister misiniz?</t>
  </si>
  <si>
    <t>Beslenme ve diyetetik alanı ile ilgili kuramsal ve uygulama bilgilerine sahip olabilir</t>
  </si>
  <si>
    <t>Toplumun ve bireylerin beslenme alışkanlıklarını analiz etme, yeterli ve dengeli beslenme konusunda yönlendirebilme becerisi kazanır.</t>
  </si>
  <si>
    <t>Hasta hakları, sağlıkta kaliteli hizmet sunma, uluslararası gelişmeleri takip etme gibi süreçlere hakim olur.</t>
  </si>
  <si>
    <t>Hayat boyu öğrenmenin önemini benimseyerek, bilim- teknoloji ve çağdaş konular hakkında gelişmeleri izleyerek kendini geliştirir.</t>
  </si>
  <si>
    <t>Sağlık politikalarının gelişmesine ve bu açıdan model oluşturmaya yardımcı olacak çalışmalar yapar.</t>
  </si>
  <si>
    <t>Bireysel olarak ve çok disiplinli takımlarda etkin çalışabilme becerisi, sorumluluk alma ve temsil etme özgüvenine sahip olur.</t>
  </si>
  <si>
    <t>Beslenme ve Diyetetik alanındaki bilimsel bilgiye ulaşma, güncel literatürü izleme, değerlendirme ve uygulayabilme bilgisine sahip olmak</t>
  </si>
  <si>
    <t>Beslenme ve diyetetik alanında kantitatif ve kalitatif analizler yapabilme bilgi ve becerisine sahip olma ve uygulama.</t>
  </si>
  <si>
    <t>Alanında bilgiye ulaşmak, yaygınlaştırmak için güncel bilişim ve iletişim teknolojilerini en az “Avrupa Bilgisayar Kullanma Lisansı İleri Düzeyinde” bilgisayar yazılımını etkin biçimde kullanır.</t>
  </si>
  <si>
    <t>Farklı yaş gruplarındaki hasta bireylerin sosyokültürel ve ekonomik yapısını, beslenme alışkanlıklarını dikkate alarak bireye uygun tıbbi beslenme tedavisini planlama, uygulama, takibi ve değerlendirme</t>
  </si>
  <si>
    <t>Diyetetik uygulamalarında etik ilke ve değerlere uygun davranmak, temel değer ve sosyal hakların evrenselliğini gözetmek; ilgili yasa, yönetmelik, mevzuat ve mesleki etik kuralları uygulamak.</t>
  </si>
  <si>
    <t>Beslenme ve diyetetik sistemleri konusunda ve sağlık bilişimi alanında ulusal ve uluslararası kapsamda araştırma, planlama ve uygulama becerisi kazanmak.</t>
  </si>
  <si>
    <t>Mesleki gelişmeleri takip edebilmek ve meslektaşları, hastaları ve toplum ile iletişim kurmak için İngilizceyi en az Avrupa Dil Portföyü B1 Genel Düzeyinde kullanır.</t>
  </si>
  <si>
    <t>Disiplinler arası çalışma ve araştırma yapabilme becerisi kazandırmak.</t>
  </si>
  <si>
    <t>İçinde bulunduğu örgütün tüm paydaşlarıyla hem sözlü hem de yazılı olarak doğru iletişim ve bilgi aktarımını gerçekleştirecek ve yönetebilecek iletişim becerilerine sahiptir</t>
  </si>
  <si>
    <t xml:space="preserve"> </t>
  </si>
  <si>
    <t>Bu yarıyılda verilen derslerde bölümü ve mesleği tanımama imkân sağladığına inanıyorum.</t>
  </si>
  <si>
    <t>Mesleğin gerektirdiği davranış ve aktiviteleri tanımlama ve uygulama becerilerini kazandığıma inanıyorum.</t>
  </si>
  <si>
    <t>Öğretim elemanları derslerle ilgili sorulara cevap verme yetkinliğine sahiptirler</t>
  </si>
  <si>
    <t>Öğretim elemanları derse hâkimdirler ve öğrencinin seviyesine inebilmektedirler</t>
  </si>
  <si>
    <t>Öğretim elemanları dersin süresini verimli kullanmaktadırlar</t>
  </si>
  <si>
    <t>Öğretim elemanları ders konusunda her türlü fikre karşı açık davranmaktadırlar</t>
  </si>
  <si>
    <t>Öğretim elemanları sınavları ve diğer ders çıktılarını adil değerlendirmektedir</t>
  </si>
  <si>
    <t>Öğrenciler İhtiyaç duyulduğunda öğretim elamanlarına ulaşılabilirliği/erişilebilirliği kolaydır</t>
  </si>
  <si>
    <t>Öğretim elemanları ders materyallerini öğrencilerle paylaşmaktadır</t>
  </si>
  <si>
    <t>Öğretim elemanları derslere öğrenci katılımını özendiren aktiviteler yaparlar</t>
  </si>
  <si>
    <t>Kuruluşta staj yapan üniversitemiz öğrenci sayısı</t>
  </si>
  <si>
    <t>İlk derslerde dersin içeriği ve süreci (ders izlencesi) ile ilgili bilgilendirildim.</t>
  </si>
  <si>
    <t>Bu yarıyılda verilen dersler mesleki gelişimime katkı sağlağını düşünüyorum</t>
  </si>
  <si>
    <t>Bu yarıyılda verilen dersler bireysel gelişimime katkı sağladığını düşünüyorum</t>
  </si>
  <si>
    <t>Ara ve final sınavları veya ödevler dersin içeriğiyle uyumlu olduğunu düşünüyorum</t>
  </si>
  <si>
    <t>Meslek ile ilgili temel bilgi kaynaklarını tanımlama ve onlara ulaşabilme deneyiminin yeterli olduğunu düşünüyorum.</t>
  </si>
  <si>
    <t>Bölüm/Program</t>
  </si>
  <si>
    <t>Ders Sayısı</t>
  </si>
  <si>
    <t>Öğretim elemanı sayısı</t>
  </si>
  <si>
    <t>Öğrenci Sayısı</t>
  </si>
  <si>
    <t>Güz</t>
  </si>
  <si>
    <t>Bahar</t>
  </si>
  <si>
    <t>1. Sınıf</t>
  </si>
  <si>
    <t>2. Sınıf</t>
  </si>
  <si>
    <t>3. Sınıf</t>
  </si>
  <si>
    <t>4. Sınıf</t>
  </si>
  <si>
    <t>Öğretim Elemanı Değerlendirme</t>
  </si>
  <si>
    <t>ORTALAMA</t>
  </si>
  <si>
    <t>TOPLAM</t>
  </si>
  <si>
    <t>Öğretim Elemanı Değerlendirme Soruları/Puanlar</t>
  </si>
  <si>
    <t>Ders Değerlendirme Soruları/Puanlar</t>
  </si>
  <si>
    <t>Beslenme ve Diyetetik</t>
  </si>
  <si>
    <t>Hemşirelik</t>
  </si>
  <si>
    <t>Sağlık Yönetimi</t>
  </si>
  <si>
    <t>Fizik Tedavi ve Rehabilitasyon</t>
  </si>
  <si>
    <t>Ders Değerlendirme</t>
  </si>
  <si>
    <t>Ortalama Puanlar</t>
  </si>
  <si>
    <t>GÜZ YARIYILI</t>
  </si>
  <si>
    <t>BAHAR YARIYILI</t>
  </si>
  <si>
    <t>Görüşleriniz</t>
  </si>
  <si>
    <t>Yanıtınız</t>
  </si>
  <si>
    <t>Toros Üniversitesi’nde aldığım eğitim kalitelidir.</t>
  </si>
  <si>
    <t>Alanımla ilgili bilgileri kavrama ve kullanabilme yetkinliğine sahibim.</t>
  </si>
  <si>
    <t>Aldığım eğitim başlangıçtaki eğitim beklentilerimi karşıladı.</t>
  </si>
  <si>
    <t>Eğer tekrar seçme şansım olsaydı yine Toros Üniversitesi’ni seçerdim</t>
  </si>
  <si>
    <t xml:space="preserve"> Eğer tekrar seçme şansım olsaydı yine aynı bölümü seçerdim.</t>
  </si>
  <si>
    <t>Üniversiteye yeni girecek öğrencilere Toros Üniversitesi’ni tavsiye ederim.</t>
  </si>
  <si>
    <t>Toros Üniversitesinde aldığınız eğitimin en güçlü 3 yönü nedir?</t>
  </si>
  <si>
    <t>A. Genel Değerlendirme</t>
  </si>
  <si>
    <t>Toros Üniversitesinde aldığınız eğitimin geliştirilebilecek 3 yönü nedir?</t>
  </si>
  <si>
    <t>Varsa eklemek istediğiniz düşünceler ve öneriler</t>
  </si>
  <si>
    <t>Anketi dolduranın görevi</t>
  </si>
  <si>
    <t>Anketin Uygulanması</t>
  </si>
  <si>
    <t>ÖBS</t>
  </si>
  <si>
    <t>Ders yarıyılı sonu</t>
  </si>
  <si>
    <t>Dekanlık/Müdürlük</t>
  </si>
  <si>
    <t>Staj/Uygulama sonunda</t>
  </si>
  <si>
    <t>Mezuniyet aşamasında</t>
  </si>
  <si>
    <t>Aralık</t>
  </si>
  <si>
    <t>Şubat</t>
  </si>
  <si>
    <t>Ocak</t>
  </si>
  <si>
    <t>Mart</t>
  </si>
  <si>
    <t>Kasım</t>
  </si>
  <si>
    <t>Ekim</t>
  </si>
  <si>
    <t>Mezun Çalıştıran İşveren Anketi</t>
  </si>
  <si>
    <t>Anket sonuçlarının akademik birimlere gönderilmesi</t>
  </si>
  <si>
    <t>KİM YAPACAK</t>
  </si>
  <si>
    <t>NE ZAMAN</t>
  </si>
  <si>
    <t>Final sınavları sonu</t>
  </si>
  <si>
    <t>Bölüm/Program Başkanlıkları</t>
  </si>
  <si>
    <t>Raporun Fakülte/Müdürlüğe sunulması</t>
  </si>
  <si>
    <t>Raporun KKOOR gönderilmesi</t>
  </si>
  <si>
    <t>Fakülte/Yüksekokul Raporun hazırlanması ve Yönetim Kurulunda görüşülmesi</t>
  </si>
  <si>
    <t>Anketin hazırlanması</t>
  </si>
  <si>
    <t>Mayıs, Aralık</t>
  </si>
  <si>
    <t xml:space="preserve">Staj ve Uygulamaya başlanılmadan önce </t>
  </si>
  <si>
    <r>
      <rPr>
        <b/>
        <sz val="14"/>
        <color theme="1"/>
        <rFont val="Calibri"/>
        <family val="2"/>
        <charset val="162"/>
        <scheme val="minor"/>
      </rPr>
      <t>İşveren Staj/Uygulama Değerlendirme Anketi</t>
    </r>
    <r>
      <rPr>
        <sz val="11"/>
        <color theme="1"/>
        <rFont val="Calibri"/>
        <family val="2"/>
        <charset val="162"/>
        <scheme val="minor"/>
      </rPr>
      <t xml:space="preserve"> (Staj/Stajlar, veya  1 veya 2 yarıyıl uygulamaya gönderilen öğrencilerin staj veya uygulama yapılan işyeri tarafından her iş yeri bazında bölüm/program öğrencileri bazında doldurulacaktır)</t>
    </r>
  </si>
  <si>
    <r>
      <rPr>
        <b/>
        <sz val="14"/>
        <color theme="1"/>
        <rFont val="Calibri"/>
        <family val="2"/>
        <charset val="162"/>
        <scheme val="minor"/>
      </rPr>
      <t>Öğrenci Staj/Uygulama Değerlendirme Anketi</t>
    </r>
    <r>
      <rPr>
        <sz val="11"/>
        <color theme="1"/>
        <rFont val="Calibri"/>
        <family val="2"/>
        <charset val="162"/>
        <scheme val="minor"/>
      </rPr>
      <t xml:space="preserve"> (Staj/Stajlar, veya  1 veya 2 yarıyıl uygulamaya gönderilen öğrencilerin staj veya uygulamanın tamamlanmasından sonra  staj veya uygulama yaptıkları iş yerini değerlendirecekleridir ve anket  her bir öğrenci tarafından doldurulacaktır)</t>
    </r>
  </si>
  <si>
    <t>ANKETLER</t>
  </si>
  <si>
    <t>FAALİYETLER</t>
  </si>
  <si>
    <t>Yarıyıl sonundan önce</t>
  </si>
  <si>
    <t>Anketin uygulanması</t>
  </si>
  <si>
    <t>Staj ve Uygulamanın tamamlanmasından hemen sonra</t>
  </si>
  <si>
    <t>Staj/Uygulama verilerin tamamlanmasından sonunda</t>
  </si>
  <si>
    <t>Anket sonuçlarının toplanması</t>
  </si>
  <si>
    <t>Bölüm/Program Değerlendirme Raporunun hazırlanması</t>
  </si>
  <si>
    <t>Bölüm/program Değerlendirme Raporunun hazırlanması</t>
  </si>
  <si>
    <t>Fakülte/Yüksekokul Raporun hazırlanması, Kalite Komisyonu veya Yönetim Kurulunda görüşülmesi</t>
  </si>
  <si>
    <t>Eylül</t>
  </si>
  <si>
    <t xml:space="preserve">Kasım </t>
  </si>
  <si>
    <t xml:space="preserve">Ekim </t>
  </si>
  <si>
    <t xml:space="preserve">Eylül </t>
  </si>
  <si>
    <t xml:space="preserve">Aralık </t>
  </si>
  <si>
    <t xml:space="preserve">Ocak </t>
  </si>
  <si>
    <t>Kalite Koordinatörlüğü</t>
  </si>
  <si>
    <t>Kalite Koordinatörlüğü(KKOOR)</t>
  </si>
  <si>
    <t>Hiç Katılmıyorum (1 Puan)</t>
  </si>
  <si>
    <t>Katılmıyorum (2 Puan)</t>
  </si>
  <si>
    <t>Kararsızım (3Puan)</t>
  </si>
  <si>
    <t>Katılıyorum (4 Puan)</t>
  </si>
  <si>
    <t>Çok Katılıyorum (5 Puan)</t>
  </si>
  <si>
    <t>Soru</t>
  </si>
  <si>
    <t>Sevgili Öğrencilerimiz; Bu anket, üniversitemizin eğitim-öğretim faaliyeti veren akademik birimlerin çağdaş bir eğitim verilebilmesi, eğitimin kalitesinin sürekli olarak iyileştirilmesi ve eğitimin alt yapısının geliştirilmesinde sizlerden geribildirimler alınması amacıyla düzenlenmiştir. Anket soruları, öğrencilerin eğitim-öğretim faaliyetlerinde bulunan Öğretim elemanının eğitim-öğretim yetkinliğinin değerlendirmesi, müfredatlarda yer alan derslerin değerlendirmesi ve ders öğrenim çıktılarını ulaşılmasının değerlendirmesinin yapılmasıdır. Sizlerin görüşleri doğrultusunda akademik birimlerimiz tarafından eylem planları hazırlanmakta ve iyileştirme faaliyetleri yapılacak olup ankete verileceğiniz cevaplar bu açıdan büyük bir önem taşımakta olup Kalite Yönetim Sistemi çalışmaları kapsamında bize ışık tutacak ve çalışmalarımıza yön verecektir. Bu nedenle anketin özenle doldurulması önem arz etmektedir. Kalite Koordinatörlüğü</t>
  </si>
  <si>
    <t>EĞİTİM-ÖĞRETİM DEĞERLENDİRME ANKETİ</t>
  </si>
  <si>
    <t>Eğitim-Öğretim Değerlendirme Anket Sonuçları</t>
  </si>
  <si>
    <t>Sorular</t>
  </si>
  <si>
    <t>Geel Bilgiler</t>
  </si>
  <si>
    <t xml:space="preserve"> İşveren Staj/Uygulama Değerlendirme Anketi</t>
  </si>
  <si>
    <t>Sayın Yetkili; öğrencilerimizin bölüm veya programın müfredatlarında yer alan derslerde edindikleri teorik bilgilerini  staj/uygulamaya aktarmaları için sağladığınız imkanlardan dolayı çok teşekkür ederiz. Bundan sonraki yıllarda eğitim-öğretimin kalitesinin artırılması amacıyla sizlerden alacağımız geribildirimler büyük bir önem kazanmaktadır. Görüşleriniz doğrultusunda programların veya staj/uygulamaların uygulanmasında iyileştirmeler yapılacaktır.Katkılarınızdan dolayı teşekkür ederiz.  A Bölüm Başkanlığı</t>
  </si>
  <si>
    <t xml:space="preserve"> Öğrenci Staj/Uygulama Değerlendirme Anketi</t>
  </si>
  <si>
    <t>Sayın öğrencimiz; sizlerin kayıtlı olduğunuz bölüm veya programın müfredatlarında yer alan derslerde edindiğiniz teorik bilgilerin yanı sıra staj/uygulamaya aktarmaları için yaptığınız staj veya uygulamanın deeğerlendirilmesi, bundan sonraki yıllarda eğitim-öğretimin kalitesinin artırılması amacıyla sizlerden alacağımız geribildirimler büyük bir önem kazanmaktadır. Görüşleriniz doğrultusunda programların veya staj/uygulamaların uygulanmasında iyileştirmeler yapılacaktır.Katkılarınızdan dolayı teşekkür ederiz.  A Bölüm Başkanlığı</t>
  </si>
  <si>
    <t>Staj/Uygulama dönemi</t>
  </si>
  <si>
    <t>Staj/Uygulama yapılan işyeri adı</t>
  </si>
  <si>
    <t>Sta/Uygulama yapılan işyerinin bulunduğu il</t>
  </si>
  <si>
    <t>Staj/Uygulama süresi (İş günü)</t>
  </si>
  <si>
    <t>Staj/Uygulama yapılan işyeri ana faaliyet alanı</t>
  </si>
  <si>
    <t>Sevgili mezun öğrencimiz, Bölüm/programı başarılı bir şekilde tamamlayarak mezun olmanızdan dolayı tebrik ederiz. Eğitim-Öğretim süresince bölüm veya programın müfredatlarında yer alan dersler ve uygulamaların değerlendirilmesi, bundan sonraki yıllarda eğitim-öğretimin kalitesinin artırılması amacıyla sizlerden alacağımız geribildirimler büyük bir önem kazanmaktadır. Görüşleriniz doğrultusunda bölüm/program müfredatlarında iyileştirmeler yapılacaktır.Katkılarınızdan dolayı teşekkür ederiz.  A Bölüm Başkanlığı</t>
  </si>
  <si>
    <t>B. Program Çıktısına Ulaşma (Örnek: Beslenme ve Diyetetik PÇ)</t>
  </si>
  <si>
    <t>Açıklama</t>
  </si>
  <si>
    <t>Mezunun Adı Soyadı</t>
  </si>
  <si>
    <t>Kuruluşta çalışma süresi</t>
  </si>
  <si>
    <t>Kuruluştaki Görevi/Posizyonu</t>
  </si>
  <si>
    <t>Mezuniyet Yılı</t>
  </si>
  <si>
    <t>Mezuniyetten sonra işe ilk başlama yılı</t>
  </si>
  <si>
    <t>Halen Görev yaptığı Kuruluşun adı</t>
  </si>
  <si>
    <t>Mezun Öğrenci Anketi</t>
  </si>
  <si>
    <t>Kuruluşta görev yapan üniversitemiz mezun sayısı</t>
  </si>
  <si>
    <r>
      <rPr>
        <b/>
        <sz val="14"/>
        <color theme="1"/>
        <rFont val="Calibri"/>
        <family val="2"/>
        <charset val="162"/>
        <scheme val="minor"/>
      </rPr>
      <t xml:space="preserve">Mezun Anketi </t>
    </r>
    <r>
      <rPr>
        <sz val="11"/>
        <color theme="1"/>
        <rFont val="Calibri"/>
        <family val="2"/>
        <charset val="162"/>
        <scheme val="minor"/>
      </rPr>
      <t xml:space="preserve">(en az 2 yıl önce mezunlara uygulanacak) </t>
    </r>
  </si>
  <si>
    <r>
      <rPr>
        <b/>
        <sz val="14"/>
        <color theme="1"/>
        <rFont val="Calibri"/>
        <family val="2"/>
        <charset val="162"/>
        <scheme val="minor"/>
      </rPr>
      <t xml:space="preserve"> Mezun Çalıştıran İşveren Anketi</t>
    </r>
    <r>
      <rPr>
        <sz val="11"/>
        <color theme="1"/>
        <rFont val="Calibri"/>
        <family val="2"/>
        <charset val="162"/>
        <scheme val="minor"/>
      </rPr>
      <t xml:space="preserve">  (en az 3 yıl önce mezun olan öğrencilerin ve en az 1 yıl aynı işyerinde çalışan mezunların çalıştıkları işyerleri tarafından doldurulacaktır)</t>
    </r>
  </si>
  <si>
    <t>YENİ MEZUN PROGRAM DEĞERLENDİRME ANKETİ</t>
  </si>
  <si>
    <r>
      <rPr>
        <b/>
        <sz val="14"/>
        <color theme="1"/>
        <rFont val="Calibri"/>
        <family val="2"/>
        <charset val="162"/>
        <scheme val="minor"/>
      </rPr>
      <t xml:space="preserve">Yeni Mezun Program Değerlendirme Anketi </t>
    </r>
    <r>
      <rPr>
        <sz val="11"/>
        <color theme="1"/>
        <rFont val="Calibri"/>
        <family val="2"/>
        <charset val="162"/>
        <scheme val="minor"/>
      </rPr>
      <t>(Bölüm/programdan yeni mezun öğrencilerin bölüm/programdan ilişkilerinin kesilmesi sırasında uygulanacaktır. Anketin ikinci kısmında yer alan her bölüm veya program bazında Program Çıktıları Bologna Bilgi Paketinden alınabilir)</t>
    </r>
  </si>
  <si>
    <r>
      <rPr>
        <b/>
        <sz val="14"/>
        <color theme="1"/>
        <rFont val="Calibri"/>
        <family val="2"/>
        <charset val="162"/>
        <scheme val="minor"/>
      </rPr>
      <t>Ders ve Öğretim Elemanı Değerlendirme Anketi</t>
    </r>
    <r>
      <rPr>
        <sz val="14"/>
        <color theme="1"/>
        <rFont val="Calibri"/>
        <family val="2"/>
        <charset val="162"/>
        <scheme val="minor"/>
      </rPr>
      <t xml:space="preserve"> </t>
    </r>
    <r>
      <rPr>
        <sz val="11"/>
        <color theme="1"/>
        <rFont val="Calibri"/>
        <family val="2"/>
        <charset val="162"/>
        <scheme val="minor"/>
      </rPr>
      <t>(Bahar yarıylı ve onu izleyen Güz yarıyılları sonunda Bölümün veya programın tüm sınıflarına uygulanacaktır)</t>
    </r>
  </si>
  <si>
    <t>Fakülte/Yüksekokuku</t>
  </si>
  <si>
    <t>Sınıfınız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</si>
</sst>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font>
      <sz val="11"/>
      <color theme="1"/>
      <name val="Calibri"/>
      <family val="2"/>
      <charset val="162"/>
      <scheme val="minor"/>
    </font>
    <font>
      <sz val="12"/>
      <color rgb="FF202124"/>
      <name val="Arial"/>
      <family val="2"/>
      <charset val="162"/>
    </font>
    <font>
      <sz val="12"/>
      <color rgb="FFD93025"/>
      <name val="Arial"/>
      <family val="2"/>
      <charset val="162"/>
    </font>
    <font>
      <sz val="12"/>
      <color theme="1"/>
      <name val="Calibri"/>
      <family val="2"/>
      <charset val="162"/>
      <scheme val="minor"/>
    </font>
    <font>
      <sz val="12"/>
      <color rgb="FF333333"/>
      <name val="Arial"/>
      <family val="2"/>
      <charset val="162"/>
    </font>
    <font>
      <sz val="12"/>
      <color rgb="FF333333"/>
      <name val="İnherit"/>
    </font>
    <font>
      <b/>
      <sz val="11"/>
      <color theme="1"/>
      <name val="Calibri"/>
      <family val="2"/>
      <charset val="162"/>
      <scheme val="minor"/>
    </font>
    <font>
      <sz val="11"/>
      <color theme="0"/>
      <name val="Calibri"/>
      <family val="2"/>
      <charset val="162"/>
      <scheme val="minor"/>
    </font>
    <font>
      <sz val="14"/>
      <color theme="1"/>
      <name val="Calibri"/>
      <family val="2"/>
      <charset val="162"/>
      <scheme val="minor"/>
    </font>
    <font>
      <b/>
      <sz val="14"/>
      <color theme="1"/>
      <name val="Calibri"/>
      <family val="2"/>
      <charset val="162"/>
      <scheme val="minor"/>
    </font>
  </fonts>
  <fills count="18">
    <fill>
      <patternFill patternType="none"/>
    </fill>
    <fill>
      <patternFill patternType="gray125"/>
    </fill>
    <fill>
      <patternFill patternType="solid">
        <fgColor rgb="FFFFFF00"/>
        <bgColor indexed="64"/>
      </patternFill>
    </fill>
    <fill>
      <patternFill patternType="solid">
        <fgColor rgb="FFFFFFFF"/>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9" tint="0.79998168889431442"/>
        <bgColor indexed="64"/>
      </patternFill>
    </fill>
    <fill>
      <patternFill patternType="solid">
        <fgColor rgb="FFFF0000"/>
        <bgColor indexed="64"/>
      </patternFill>
    </fill>
    <fill>
      <patternFill patternType="solid">
        <fgColor theme="0"/>
        <bgColor indexed="64"/>
      </patternFill>
    </fill>
    <fill>
      <patternFill patternType="solid">
        <fgColor theme="7" tint="0.79998168889431442"/>
        <bgColor indexed="64"/>
      </patternFill>
    </fill>
    <fill>
      <patternFill patternType="solid">
        <fgColor theme="3" tint="0.79998168889431442"/>
        <bgColor indexed="64"/>
      </patternFill>
    </fill>
  </fills>
  <borders count="20">
    <border>
      <left/>
      <right/>
      <top/>
      <bottom/>
      <diagonal/>
    </border>
    <border>
      <left style="medium">
        <color rgb="FFDDDDDD"/>
      </left>
      <right style="medium">
        <color rgb="FFDDDDDD"/>
      </right>
      <top style="medium">
        <color rgb="FFDDDDDD"/>
      </top>
      <bottom style="medium">
        <color rgb="FFDDDDDD"/>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09">
    <xf numFmtId="0" fontId="0" fillId="0" borderId="0" xfId="0"/>
    <xf numFmtId="0" fontId="1" fillId="0" borderId="0" xfId="0" applyFont="1" applyAlignment="1">
      <alignment wrapText="1"/>
    </xf>
    <xf numFmtId="0" fontId="0" fillId="0" borderId="0" xfId="0" applyAlignment="1">
      <alignment horizontal="center" vertical="center"/>
    </xf>
    <xf numFmtId="0" fontId="3" fillId="0" borderId="0" xfId="0" applyFont="1" applyAlignment="1">
      <alignment wrapText="1"/>
    </xf>
    <xf numFmtId="0" fontId="3" fillId="2" borderId="0" xfId="0" applyFont="1" applyFill="1" applyAlignment="1">
      <alignment wrapText="1"/>
    </xf>
    <xf numFmtId="0" fontId="4" fillId="0" borderId="0" xfId="0" applyFont="1" applyAlignment="1">
      <alignment wrapText="1"/>
    </xf>
    <xf numFmtId="0" fontId="5" fillId="3" borderId="1" xfId="0" applyFont="1" applyFill="1" applyBorder="1" applyAlignment="1">
      <alignment vertical="top" wrapText="1"/>
    </xf>
    <xf numFmtId="0" fontId="1" fillId="2" borderId="0" xfId="0" applyFont="1" applyFill="1" applyAlignment="1">
      <alignment wrapText="1"/>
    </xf>
    <xf numFmtId="0" fontId="0" fillId="0" borderId="0" xfId="0" applyAlignment="1">
      <alignment wrapText="1"/>
    </xf>
    <xf numFmtId="0" fontId="6" fillId="2" borderId="0" xfId="0" applyFont="1" applyFill="1" applyAlignment="1">
      <alignment horizontal="center" vertical="center"/>
    </xf>
    <xf numFmtId="0" fontId="0" fillId="0" borderId="2" xfId="0" applyBorder="1"/>
    <xf numFmtId="0" fontId="0" fillId="4" borderId="2" xfId="0" applyFill="1" applyBorder="1" applyAlignment="1">
      <alignment horizontal="center" vertical="center"/>
    </xf>
    <xf numFmtId="0" fontId="0" fillId="4" borderId="2" xfId="0" applyFill="1" applyBorder="1"/>
    <xf numFmtId="0" fontId="0" fillId="4" borderId="2" xfId="0" applyFill="1" applyBorder="1" applyAlignment="1">
      <alignment wrapText="1"/>
    </xf>
    <xf numFmtId="0" fontId="0" fillId="8" borderId="2" xfId="0" applyFill="1" applyBorder="1" applyAlignment="1">
      <alignment horizontal="center" vertical="center"/>
    </xf>
    <xf numFmtId="0" fontId="0" fillId="8" borderId="2" xfId="0" applyFill="1" applyBorder="1"/>
    <xf numFmtId="0" fontId="0" fillId="8" borderId="2" xfId="0" applyFill="1" applyBorder="1" applyAlignment="1">
      <alignment wrapText="1"/>
    </xf>
    <xf numFmtId="0" fontId="0" fillId="8" borderId="0" xfId="0" applyFill="1"/>
    <xf numFmtId="0" fontId="0" fillId="4" borderId="4" xfId="0" applyFill="1" applyBorder="1"/>
    <xf numFmtId="0" fontId="0" fillId="4" borderId="4" xfId="0" applyFill="1" applyBorder="1" applyAlignment="1">
      <alignment horizontal="center" vertical="center"/>
    </xf>
    <xf numFmtId="0" fontId="0" fillId="11" borderId="2" xfId="0" applyFill="1" applyBorder="1" applyAlignment="1">
      <alignment horizontal="center" vertical="center"/>
    </xf>
    <xf numFmtId="0" fontId="0" fillId="7" borderId="2" xfId="0" applyFill="1" applyBorder="1"/>
    <xf numFmtId="0" fontId="0" fillId="7" borderId="2" xfId="0" applyFill="1" applyBorder="1" applyAlignment="1">
      <alignment horizontal="center" vertical="center"/>
    </xf>
    <xf numFmtId="0" fontId="0" fillId="0" borderId="2" xfId="0" applyBorder="1" applyAlignment="1">
      <alignment horizontal="center" vertical="center"/>
    </xf>
    <xf numFmtId="0" fontId="0" fillId="0" borderId="2" xfId="0" applyBorder="1" applyAlignment="1">
      <alignment wrapText="1"/>
    </xf>
    <xf numFmtId="0" fontId="0" fillId="0" borderId="2" xfId="0" applyBorder="1" applyAlignment="1">
      <alignment horizontal="center" vertical="center" wrapText="1"/>
    </xf>
    <xf numFmtId="0" fontId="0" fillId="0" borderId="0" xfId="0" applyAlignment="1">
      <alignment vertical="center" textRotation="90" wrapText="1"/>
    </xf>
    <xf numFmtId="0" fontId="0" fillId="7" borderId="2" xfId="0" applyFill="1" applyBorder="1" applyAlignment="1">
      <alignment wrapText="1"/>
    </xf>
    <xf numFmtId="0" fontId="0" fillId="8" borderId="0" xfId="0" applyFill="1" applyAlignment="1">
      <alignment wrapText="1"/>
    </xf>
    <xf numFmtId="0" fontId="0" fillId="10" borderId="2" xfId="0" applyFill="1" applyBorder="1"/>
    <xf numFmtId="0" fontId="3" fillId="2" borderId="2" xfId="0" applyFont="1" applyFill="1" applyBorder="1" applyAlignment="1">
      <alignment wrapText="1"/>
    </xf>
    <xf numFmtId="0" fontId="0" fillId="2" borderId="2" xfId="0" applyFill="1" applyBorder="1" applyAlignment="1">
      <alignment horizontal="center" vertical="center"/>
    </xf>
    <xf numFmtId="0" fontId="3" fillId="0" borderId="2" xfId="0" applyFont="1" applyBorder="1" applyAlignment="1">
      <alignment wrapText="1"/>
    </xf>
    <xf numFmtId="0" fontId="7" fillId="14" borderId="2" xfId="0" applyFont="1" applyFill="1" applyBorder="1"/>
    <xf numFmtId="0" fontId="0" fillId="0" borderId="4" xfId="0" applyBorder="1"/>
    <xf numFmtId="0" fontId="0" fillId="0" borderId="4" xfId="0" applyFill="1" applyBorder="1"/>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 xfId="0" applyBorder="1" applyAlignment="1">
      <alignment vertical="center"/>
    </xf>
    <xf numFmtId="2" fontId="7" fillId="14" borderId="2" xfId="0" applyNumberFormat="1" applyFont="1" applyFill="1" applyBorder="1"/>
    <xf numFmtId="0" fontId="0" fillId="13" borderId="7" xfId="0" applyFill="1" applyBorder="1" applyAlignment="1">
      <alignment horizontal="center" vertical="center"/>
    </xf>
    <xf numFmtId="2" fontId="0" fillId="13" borderId="8" xfId="0" applyNumberFormat="1" applyFill="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13" borderId="8" xfId="0" applyFill="1" applyBorder="1" applyAlignment="1">
      <alignment horizontal="center" vertical="center"/>
    </xf>
    <xf numFmtId="2" fontId="0" fillId="13" borderId="7" xfId="0" applyNumberFormat="1" applyFill="1" applyBorder="1" applyAlignment="1">
      <alignment horizontal="center" vertical="center"/>
    </xf>
    <xf numFmtId="2" fontId="0" fillId="13" borderId="9" xfId="0" applyNumberFormat="1" applyFill="1" applyBorder="1" applyAlignment="1">
      <alignment horizontal="center" vertical="center"/>
    </xf>
    <xf numFmtId="0" fontId="3" fillId="0" borderId="0" xfId="0" applyFont="1" applyAlignment="1">
      <alignment vertical="center" wrapText="1"/>
    </xf>
    <xf numFmtId="0" fontId="0" fillId="0" borderId="0" xfId="0" applyAlignment="1">
      <alignment vertical="center" wrapText="1"/>
    </xf>
    <xf numFmtId="0" fontId="9" fillId="0" borderId="0" xfId="0" applyFont="1"/>
    <xf numFmtId="0" fontId="9" fillId="0" borderId="0" xfId="0" applyFont="1" applyAlignment="1">
      <alignment vertical="center" wrapText="1"/>
    </xf>
    <xf numFmtId="0" fontId="9" fillId="0" borderId="0" xfId="0" applyFont="1" applyAlignment="1">
      <alignment horizontal="center" vertical="center"/>
    </xf>
    <xf numFmtId="0" fontId="3" fillId="0" borderId="0" xfId="0" applyFont="1" applyAlignment="1">
      <alignment horizontal="center" vertical="center"/>
    </xf>
    <xf numFmtId="0" fontId="3" fillId="0" borderId="2" xfId="0" applyFont="1" applyBorder="1" applyAlignment="1">
      <alignment vertical="center" wrapText="1"/>
    </xf>
    <xf numFmtId="0" fontId="3" fillId="0" borderId="2" xfId="0" applyFont="1" applyBorder="1" applyAlignment="1">
      <alignment horizontal="center" vertical="center"/>
    </xf>
    <xf numFmtId="0" fontId="3" fillId="15" borderId="2" xfId="0" applyFont="1" applyFill="1" applyBorder="1" applyAlignment="1">
      <alignment vertical="center" wrapText="1"/>
    </xf>
    <xf numFmtId="0" fontId="3" fillId="0" borderId="10" xfId="0" applyFont="1" applyBorder="1" applyAlignment="1">
      <alignment vertical="center" wrapText="1"/>
    </xf>
    <xf numFmtId="0" fontId="3" fillId="0" borderId="10" xfId="0" applyFont="1" applyBorder="1" applyAlignment="1">
      <alignment horizontal="center" vertical="center"/>
    </xf>
    <xf numFmtId="0" fontId="3" fillId="0" borderId="6" xfId="0" applyFont="1" applyBorder="1" applyAlignment="1">
      <alignment vertical="center" wrapText="1"/>
    </xf>
    <xf numFmtId="0" fontId="3" fillId="0" borderId="8" xfId="0" applyFont="1" applyBorder="1" applyAlignment="1">
      <alignment vertical="center" wrapText="1"/>
    </xf>
    <xf numFmtId="0" fontId="3" fillId="0" borderId="11" xfId="0" applyFont="1" applyBorder="1" applyAlignment="1">
      <alignment vertical="center" wrapText="1"/>
    </xf>
    <xf numFmtId="0" fontId="3" fillId="0" borderId="11" xfId="0" applyFont="1" applyBorder="1" applyAlignment="1">
      <alignment horizontal="center" vertical="center"/>
    </xf>
    <xf numFmtId="0" fontId="3" fillId="0" borderId="12" xfId="0" applyFont="1" applyBorder="1" applyAlignment="1">
      <alignment vertical="center" wrapText="1"/>
    </xf>
    <xf numFmtId="0" fontId="0" fillId="16" borderId="13" xfId="0" applyFill="1" applyBorder="1" applyAlignment="1">
      <alignment textRotation="90"/>
    </xf>
    <xf numFmtId="0" fontId="0" fillId="4" borderId="14" xfId="0" applyFill="1" applyBorder="1" applyAlignment="1">
      <alignment textRotation="90"/>
    </xf>
    <xf numFmtId="0" fontId="0" fillId="9" borderId="14" xfId="0" applyFill="1" applyBorder="1" applyAlignment="1">
      <alignment textRotation="90"/>
    </xf>
    <xf numFmtId="0" fontId="0" fillId="6" borderId="14" xfId="0" applyFill="1" applyBorder="1" applyAlignment="1">
      <alignment textRotation="90"/>
    </xf>
    <xf numFmtId="0" fontId="0" fillId="11" borderId="15" xfId="0" applyFill="1" applyBorder="1" applyAlignment="1">
      <alignment textRotation="90"/>
    </xf>
    <xf numFmtId="0" fontId="0" fillId="0" borderId="0" xfId="0" applyAlignment="1">
      <alignment horizontal="center"/>
    </xf>
    <xf numFmtId="0" fontId="6" fillId="0" borderId="0" xfId="0" applyFont="1" applyAlignment="1">
      <alignment horizontal="center" textRotation="90"/>
    </xf>
    <xf numFmtId="0" fontId="6" fillId="0" borderId="0" xfId="0" applyFont="1" applyAlignment="1">
      <alignment horizontal="center" vertical="center"/>
    </xf>
    <xf numFmtId="0" fontId="9" fillId="9" borderId="19" xfId="0" applyFont="1" applyFill="1" applyBorder="1"/>
    <xf numFmtId="0" fontId="0" fillId="0" borderId="0" xfId="0" applyAlignment="1">
      <alignment vertical="center"/>
    </xf>
    <xf numFmtId="0" fontId="3" fillId="9" borderId="0" xfId="0" applyFont="1" applyFill="1" applyAlignment="1">
      <alignment wrapText="1"/>
    </xf>
    <xf numFmtId="0" fontId="9" fillId="9" borderId="0" xfId="0" applyFont="1" applyFill="1" applyAlignment="1">
      <alignment horizontal="center" wrapText="1"/>
    </xf>
    <xf numFmtId="0" fontId="9" fillId="9" borderId="0" xfId="0" applyFont="1" applyFill="1" applyAlignment="1">
      <alignment horizontal="center" vertical="center" wrapText="1"/>
    </xf>
    <xf numFmtId="0" fontId="0" fillId="0" borderId="0" xfId="0" applyAlignment="1">
      <alignment vertical="top"/>
    </xf>
    <xf numFmtId="0" fontId="0" fillId="0" borderId="2" xfId="0" applyBorder="1" applyAlignment="1">
      <alignment vertical="center" wrapText="1"/>
    </xf>
    <xf numFmtId="0" fontId="0" fillId="15" borderId="2" xfId="0" applyFill="1" applyBorder="1" applyAlignment="1">
      <alignment vertical="center" wrapText="1"/>
    </xf>
    <xf numFmtId="0" fontId="0" fillId="7" borderId="2" xfId="0" applyFill="1" applyBorder="1" applyAlignment="1">
      <alignment horizontal="center" vertical="center" wrapText="1"/>
    </xf>
    <xf numFmtId="0" fontId="0" fillId="16" borderId="5" xfId="0" applyFill="1" applyBorder="1" applyAlignment="1">
      <alignment horizontal="center" vertical="center" wrapText="1"/>
    </xf>
    <xf numFmtId="0" fontId="0" fillId="16" borderId="7" xfId="0" applyFill="1" applyBorder="1" applyAlignment="1">
      <alignment horizontal="center" vertical="center" wrapText="1"/>
    </xf>
    <xf numFmtId="0" fontId="0" fillId="16" borderId="9" xfId="0" applyFill="1" applyBorder="1" applyAlignment="1">
      <alignment horizontal="center" vertical="center" wrapText="1"/>
    </xf>
    <xf numFmtId="0" fontId="0" fillId="4" borderId="2" xfId="0" applyFill="1" applyBorder="1" applyAlignment="1">
      <alignment horizontal="center" vertical="center" wrapText="1"/>
    </xf>
    <xf numFmtId="0" fontId="0" fillId="13" borderId="2" xfId="0" applyFill="1" applyBorder="1" applyAlignment="1">
      <alignment horizontal="center" vertical="center" wrapText="1"/>
    </xf>
    <xf numFmtId="0" fontId="0" fillId="6" borderId="2" xfId="0" applyFill="1" applyBorder="1" applyAlignment="1">
      <alignment horizontal="center" vertical="center" wrapText="1"/>
    </xf>
    <xf numFmtId="0" fontId="0" fillId="17" borderId="2" xfId="0" applyFill="1" applyBorder="1" applyAlignment="1">
      <alignment horizontal="center" vertical="center" wrapText="1"/>
    </xf>
    <xf numFmtId="0" fontId="3" fillId="0" borderId="0" xfId="0" applyFont="1" applyBorder="1" applyAlignment="1">
      <alignment horizontal="left" vertical="center" wrapText="1"/>
    </xf>
    <xf numFmtId="0" fontId="3" fillId="0" borderId="16" xfId="0" applyFont="1" applyBorder="1" applyAlignment="1">
      <alignment horizontal="left" vertical="center" wrapText="1"/>
    </xf>
    <xf numFmtId="0" fontId="9" fillId="2" borderId="17" xfId="0" applyFont="1" applyFill="1" applyBorder="1" applyAlignment="1">
      <alignment horizontal="center"/>
    </xf>
    <xf numFmtId="0" fontId="9" fillId="2" borderId="18" xfId="0" applyFont="1" applyFill="1" applyBorder="1" applyAlignment="1">
      <alignment horizontal="center"/>
    </xf>
    <xf numFmtId="0" fontId="6" fillId="0" borderId="0" xfId="0" applyFont="1" applyAlignment="1">
      <alignment horizontal="center" textRotation="90"/>
    </xf>
    <xf numFmtId="0" fontId="0" fillId="0" borderId="7" xfId="0" applyBorder="1" applyAlignment="1">
      <alignment horizontal="center"/>
    </xf>
    <xf numFmtId="0" fontId="0" fillId="0" borderId="8" xfId="0" applyBorder="1" applyAlignment="1">
      <alignment horizontal="center"/>
    </xf>
    <xf numFmtId="0" fontId="0" fillId="7" borderId="5" xfId="0" applyFill="1" applyBorder="1" applyAlignment="1">
      <alignment horizontal="center"/>
    </xf>
    <xf numFmtId="0" fontId="0" fillId="7" borderId="6" xfId="0" applyFill="1" applyBorder="1" applyAlignment="1">
      <alignment horizontal="center"/>
    </xf>
    <xf numFmtId="0" fontId="0" fillId="5" borderId="5" xfId="0" applyFill="1" applyBorder="1" applyAlignment="1">
      <alignment horizontal="center"/>
    </xf>
    <xf numFmtId="0" fontId="0" fillId="5" borderId="6" xfId="0" applyFill="1" applyBorder="1" applyAlignment="1">
      <alignment horizontal="center"/>
    </xf>
    <xf numFmtId="0" fontId="0" fillId="7" borderId="2" xfId="0" applyFill="1" applyBorder="1" applyAlignment="1">
      <alignment horizontal="center"/>
    </xf>
    <xf numFmtId="0" fontId="0" fillId="0" borderId="2" xfId="0" applyBorder="1" applyAlignment="1">
      <alignment horizontal="center"/>
    </xf>
    <xf numFmtId="0" fontId="0" fillId="11" borderId="2" xfId="0" applyFill="1" applyBorder="1" applyAlignment="1">
      <alignment horizontal="center"/>
    </xf>
    <xf numFmtId="0" fontId="0" fillId="8" borderId="0" xfId="0" applyFill="1" applyAlignment="1">
      <alignment horizontal="center"/>
    </xf>
    <xf numFmtId="0" fontId="0" fillId="8" borderId="0" xfId="0" applyFill="1" applyAlignment="1">
      <alignment horizontal="center" vertical="center" wrapText="1"/>
    </xf>
    <xf numFmtId="0" fontId="0" fillId="8" borderId="3" xfId="0" applyFill="1" applyBorder="1" applyAlignment="1">
      <alignment horizontal="center" vertical="center" wrapText="1"/>
    </xf>
    <xf numFmtId="0" fontId="0" fillId="6" borderId="2" xfId="0" applyFill="1" applyBorder="1" applyAlignment="1">
      <alignment horizontal="center" vertical="center"/>
    </xf>
    <xf numFmtId="0" fontId="0" fillId="5" borderId="0" xfId="0" applyFill="1" applyAlignment="1">
      <alignment horizontal="center" vertical="center"/>
    </xf>
    <xf numFmtId="0" fontId="0" fillId="7" borderId="0" xfId="0" applyFill="1" applyAlignment="1">
      <alignment horizontal="center" vertical="center"/>
    </xf>
    <xf numFmtId="0" fontId="0" fillId="9" borderId="0" xfId="0" applyFill="1" applyAlignment="1">
      <alignment horizontal="center" vertical="center"/>
    </xf>
    <xf numFmtId="0" fontId="0" fillId="12" borderId="0" xfId="0" applyFill="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B2:E49"/>
  <sheetViews>
    <sheetView topLeftCell="A19" workbookViewId="0">
      <selection activeCell="D9" sqref="D9"/>
    </sheetView>
  </sheetViews>
  <sheetFormatPr defaultRowHeight="15"/>
  <cols>
    <col min="2" max="2" width="56.42578125" customWidth="1"/>
    <col min="3" max="3" width="29.5703125" style="48" customWidth="1"/>
    <col min="4" max="4" width="32.28515625" style="2" customWidth="1"/>
    <col min="5" max="5" width="22.85546875" style="48" customWidth="1"/>
  </cols>
  <sheetData>
    <row r="2" spans="2:5" ht="19.5" thickBot="1">
      <c r="B2" s="49" t="s">
        <v>132</v>
      </c>
      <c r="C2" s="50" t="s">
        <v>133</v>
      </c>
      <c r="D2" s="51" t="s">
        <v>120</v>
      </c>
      <c r="E2" s="50" t="s">
        <v>121</v>
      </c>
    </row>
    <row r="3" spans="2:5" ht="15.75">
      <c r="B3" s="80" t="s">
        <v>185</v>
      </c>
      <c r="C3" s="56" t="s">
        <v>127</v>
      </c>
      <c r="D3" s="57" t="s">
        <v>149</v>
      </c>
      <c r="E3" s="58" t="s">
        <v>128</v>
      </c>
    </row>
    <row r="4" spans="2:5" ht="15.75">
      <c r="B4" s="81"/>
      <c r="C4" s="53" t="s">
        <v>106</v>
      </c>
      <c r="D4" s="54" t="s">
        <v>107</v>
      </c>
      <c r="E4" s="59" t="s">
        <v>108</v>
      </c>
    </row>
    <row r="5" spans="2:5" ht="31.5">
      <c r="B5" s="81"/>
      <c r="C5" s="53" t="s">
        <v>119</v>
      </c>
      <c r="D5" s="54" t="s">
        <v>148</v>
      </c>
      <c r="E5" s="59" t="s">
        <v>122</v>
      </c>
    </row>
    <row r="6" spans="2:5" ht="47.25">
      <c r="B6" s="81"/>
      <c r="C6" s="55" t="s">
        <v>140</v>
      </c>
      <c r="D6" s="54" t="s">
        <v>123</v>
      </c>
      <c r="E6" s="59" t="s">
        <v>114</v>
      </c>
    </row>
    <row r="7" spans="2:5" ht="31.5">
      <c r="B7" s="81"/>
      <c r="C7" s="53" t="s">
        <v>124</v>
      </c>
      <c r="D7" s="54" t="s">
        <v>123</v>
      </c>
      <c r="E7" s="59" t="s">
        <v>113</v>
      </c>
    </row>
    <row r="8" spans="2:5" ht="47.25">
      <c r="B8" s="81"/>
      <c r="C8" s="53" t="s">
        <v>126</v>
      </c>
      <c r="D8" s="54" t="s">
        <v>109</v>
      </c>
      <c r="E8" s="59" t="s">
        <v>115</v>
      </c>
    </row>
    <row r="9" spans="2:5" ht="16.5" thickBot="1">
      <c r="B9" s="82"/>
      <c r="C9" s="60" t="s">
        <v>125</v>
      </c>
      <c r="D9" s="61" t="s">
        <v>109</v>
      </c>
      <c r="E9" s="62" t="s">
        <v>115</v>
      </c>
    </row>
    <row r="10" spans="2:5" ht="15.75">
      <c r="C10" s="47"/>
      <c r="D10" s="52"/>
      <c r="E10" s="47"/>
    </row>
    <row r="11" spans="2:5" ht="31.5">
      <c r="B11" s="83" t="s">
        <v>130</v>
      </c>
      <c r="C11" s="53" t="s">
        <v>127</v>
      </c>
      <c r="D11" s="54" t="s">
        <v>123</v>
      </c>
      <c r="E11" s="53" t="s">
        <v>129</v>
      </c>
    </row>
    <row r="12" spans="2:5" ht="47.25">
      <c r="B12" s="83"/>
      <c r="C12" s="53" t="s">
        <v>135</v>
      </c>
      <c r="D12" s="54" t="s">
        <v>123</v>
      </c>
      <c r="E12" s="53" t="s">
        <v>136</v>
      </c>
    </row>
    <row r="13" spans="2:5" ht="63">
      <c r="B13" s="83"/>
      <c r="C13" s="53" t="s">
        <v>138</v>
      </c>
      <c r="D13" s="54" t="s">
        <v>123</v>
      </c>
      <c r="E13" s="53" t="s">
        <v>137</v>
      </c>
    </row>
    <row r="14" spans="2:5" ht="47.25">
      <c r="B14" s="83"/>
      <c r="C14" s="55" t="s">
        <v>139</v>
      </c>
      <c r="D14" s="54" t="s">
        <v>123</v>
      </c>
      <c r="E14" s="53" t="s">
        <v>110</v>
      </c>
    </row>
    <row r="15" spans="2:5" ht="31.5">
      <c r="B15" s="83"/>
      <c r="C15" s="53" t="s">
        <v>124</v>
      </c>
      <c r="D15" s="54" t="s">
        <v>123</v>
      </c>
      <c r="E15" s="53" t="s">
        <v>145</v>
      </c>
    </row>
    <row r="16" spans="2:5" ht="63">
      <c r="B16" s="83"/>
      <c r="C16" s="53" t="s">
        <v>141</v>
      </c>
      <c r="D16" s="54" t="s">
        <v>109</v>
      </c>
      <c r="E16" s="53" t="s">
        <v>144</v>
      </c>
    </row>
    <row r="17" spans="2:5" ht="15.75">
      <c r="B17" s="83"/>
      <c r="C17" s="53" t="s">
        <v>125</v>
      </c>
      <c r="D17" s="54" t="s">
        <v>109</v>
      </c>
      <c r="E17" s="53" t="s">
        <v>146</v>
      </c>
    </row>
    <row r="18" spans="2:5" ht="15.75">
      <c r="C18" s="47"/>
      <c r="D18" s="52"/>
      <c r="E18" s="47"/>
    </row>
    <row r="19" spans="2:5" ht="31.5">
      <c r="B19" s="84" t="s">
        <v>131</v>
      </c>
      <c r="C19" s="53" t="s">
        <v>127</v>
      </c>
      <c r="D19" s="54" t="s">
        <v>123</v>
      </c>
      <c r="E19" s="53" t="s">
        <v>129</v>
      </c>
    </row>
    <row r="20" spans="2:5" ht="47.25">
      <c r="B20" s="84"/>
      <c r="C20" s="53" t="s">
        <v>135</v>
      </c>
      <c r="D20" s="54" t="s">
        <v>123</v>
      </c>
      <c r="E20" s="53" t="s">
        <v>136</v>
      </c>
    </row>
    <row r="21" spans="2:5" ht="63">
      <c r="B21" s="84"/>
      <c r="C21" s="53" t="s">
        <v>138</v>
      </c>
      <c r="D21" s="54" t="s">
        <v>123</v>
      </c>
      <c r="E21" s="53" t="s">
        <v>137</v>
      </c>
    </row>
    <row r="22" spans="2:5" ht="47.25">
      <c r="B22" s="84"/>
      <c r="C22" s="55" t="s">
        <v>140</v>
      </c>
      <c r="D22" s="54" t="s">
        <v>123</v>
      </c>
      <c r="E22" s="53" t="s">
        <v>110</v>
      </c>
    </row>
    <row r="23" spans="2:5" ht="31.5">
      <c r="B23" s="84"/>
      <c r="C23" s="53" t="s">
        <v>124</v>
      </c>
      <c r="D23" s="54" t="s">
        <v>123</v>
      </c>
      <c r="E23" s="53" t="s">
        <v>145</v>
      </c>
    </row>
    <row r="24" spans="2:5" ht="63">
      <c r="B24" s="84"/>
      <c r="C24" s="53" t="s">
        <v>141</v>
      </c>
      <c r="D24" s="54" t="s">
        <v>109</v>
      </c>
      <c r="E24" s="53" t="s">
        <v>144</v>
      </c>
    </row>
    <row r="25" spans="2:5" ht="15.75">
      <c r="B25" s="84"/>
      <c r="C25" s="53" t="s">
        <v>125</v>
      </c>
      <c r="D25" s="54" t="s">
        <v>109</v>
      </c>
      <c r="E25" s="53" t="s">
        <v>146</v>
      </c>
    </row>
    <row r="26" spans="2:5" ht="15.75">
      <c r="C26" s="47"/>
      <c r="D26" s="52"/>
      <c r="E26" s="47"/>
    </row>
    <row r="27" spans="2:5" ht="15.75">
      <c r="B27" s="85" t="s">
        <v>184</v>
      </c>
      <c r="C27" s="53" t="s">
        <v>127</v>
      </c>
      <c r="D27" s="54" t="s">
        <v>123</v>
      </c>
      <c r="E27" s="53" t="s">
        <v>134</v>
      </c>
    </row>
    <row r="28" spans="2:5" ht="15.75">
      <c r="B28" s="85"/>
      <c r="C28" s="53" t="s">
        <v>135</v>
      </c>
      <c r="D28" s="54" t="s">
        <v>123</v>
      </c>
      <c r="E28" s="53" t="s">
        <v>111</v>
      </c>
    </row>
    <row r="29" spans="2:5" ht="15.75">
      <c r="B29" s="85"/>
      <c r="C29" s="53" t="s">
        <v>138</v>
      </c>
      <c r="D29" s="54" t="s">
        <v>123</v>
      </c>
      <c r="E29" s="53" t="s">
        <v>111</v>
      </c>
    </row>
    <row r="30" spans="2:5" ht="47.25">
      <c r="B30" s="85"/>
      <c r="C30" s="55" t="s">
        <v>140</v>
      </c>
      <c r="D30" s="54" t="s">
        <v>123</v>
      </c>
      <c r="E30" s="53" t="s">
        <v>143</v>
      </c>
    </row>
    <row r="31" spans="2:5" ht="31.5">
      <c r="B31" s="85"/>
      <c r="C31" s="53" t="s">
        <v>124</v>
      </c>
      <c r="D31" s="54" t="s">
        <v>123</v>
      </c>
      <c r="E31" s="53" t="s">
        <v>112</v>
      </c>
    </row>
    <row r="32" spans="2:5" ht="63">
      <c r="B32" s="85"/>
      <c r="C32" s="53" t="s">
        <v>141</v>
      </c>
      <c r="D32" s="54" t="s">
        <v>109</v>
      </c>
      <c r="E32" s="53" t="s">
        <v>112</v>
      </c>
    </row>
    <row r="33" spans="2:5" ht="15.75">
      <c r="B33" s="85"/>
      <c r="C33" s="53" t="s">
        <v>125</v>
      </c>
      <c r="D33" s="54" t="s">
        <v>109</v>
      </c>
      <c r="E33" s="53"/>
    </row>
    <row r="34" spans="2:5" ht="15.75">
      <c r="C34" s="47"/>
      <c r="D34" s="52"/>
      <c r="E34" s="47"/>
    </row>
    <row r="35" spans="2:5" ht="15.75">
      <c r="B35" s="86" t="s">
        <v>181</v>
      </c>
      <c r="C35" s="53" t="s">
        <v>127</v>
      </c>
      <c r="D35" s="54" t="s">
        <v>123</v>
      </c>
      <c r="E35" s="53" t="s">
        <v>142</v>
      </c>
    </row>
    <row r="36" spans="2:5" ht="15.75">
      <c r="B36" s="86"/>
      <c r="C36" s="53" t="s">
        <v>135</v>
      </c>
      <c r="D36" s="54" t="s">
        <v>123</v>
      </c>
      <c r="E36" s="53" t="s">
        <v>117</v>
      </c>
    </row>
    <row r="37" spans="2:5" ht="15.75">
      <c r="B37" s="86"/>
      <c r="C37" s="53" t="s">
        <v>138</v>
      </c>
      <c r="D37" s="54" t="s">
        <v>123</v>
      </c>
      <c r="E37" s="53" t="s">
        <v>116</v>
      </c>
    </row>
    <row r="38" spans="2:5" ht="47.25">
      <c r="B38" s="86"/>
      <c r="C38" s="55" t="s">
        <v>140</v>
      </c>
      <c r="D38" s="54" t="s">
        <v>123</v>
      </c>
      <c r="E38" s="53" t="s">
        <v>146</v>
      </c>
    </row>
    <row r="39" spans="2:5" ht="31.5">
      <c r="B39" s="86"/>
      <c r="C39" s="53" t="s">
        <v>124</v>
      </c>
      <c r="D39" s="54" t="s">
        <v>123</v>
      </c>
      <c r="E39" s="53" t="s">
        <v>146</v>
      </c>
    </row>
    <row r="40" spans="2:5" ht="63">
      <c r="B40" s="86"/>
      <c r="C40" s="53" t="s">
        <v>141</v>
      </c>
      <c r="D40" s="54" t="s">
        <v>109</v>
      </c>
      <c r="E40" s="53" t="s">
        <v>147</v>
      </c>
    </row>
    <row r="41" spans="2:5" ht="15.75">
      <c r="B41" s="86"/>
      <c r="C41" s="53" t="s">
        <v>125</v>
      </c>
      <c r="D41" s="54" t="s">
        <v>109</v>
      </c>
      <c r="E41" s="53" t="s">
        <v>113</v>
      </c>
    </row>
    <row r="43" spans="2:5" ht="15.75">
      <c r="B43" s="79" t="s">
        <v>182</v>
      </c>
      <c r="C43" s="77" t="s">
        <v>127</v>
      </c>
      <c r="D43" s="23" t="s">
        <v>123</v>
      </c>
      <c r="E43" s="53" t="s">
        <v>142</v>
      </c>
    </row>
    <row r="44" spans="2:5" ht="15.75">
      <c r="B44" s="79"/>
      <c r="C44" s="77" t="s">
        <v>135</v>
      </c>
      <c r="D44" s="23" t="s">
        <v>123</v>
      </c>
      <c r="E44" s="53" t="s">
        <v>117</v>
      </c>
    </row>
    <row r="45" spans="2:5" ht="15.75">
      <c r="B45" s="79"/>
      <c r="C45" s="77" t="s">
        <v>138</v>
      </c>
      <c r="D45" s="23" t="s">
        <v>123</v>
      </c>
      <c r="E45" s="53" t="s">
        <v>116</v>
      </c>
    </row>
    <row r="46" spans="2:5" ht="30">
      <c r="B46" s="79"/>
      <c r="C46" s="78" t="s">
        <v>140</v>
      </c>
      <c r="D46" s="23" t="s">
        <v>123</v>
      </c>
      <c r="E46" s="53" t="s">
        <v>146</v>
      </c>
    </row>
    <row r="47" spans="2:5" ht="30">
      <c r="B47" s="79"/>
      <c r="C47" s="77" t="s">
        <v>124</v>
      </c>
      <c r="D47" s="23" t="s">
        <v>123</v>
      </c>
      <c r="E47" s="53" t="s">
        <v>146</v>
      </c>
    </row>
    <row r="48" spans="2:5" ht="60">
      <c r="B48" s="79"/>
      <c r="C48" s="77" t="s">
        <v>141</v>
      </c>
      <c r="D48" s="23" t="s">
        <v>109</v>
      </c>
      <c r="E48" s="53" t="s">
        <v>147</v>
      </c>
    </row>
    <row r="49" spans="2:5" ht="15.75">
      <c r="B49" s="79"/>
      <c r="C49" s="77" t="s">
        <v>125</v>
      </c>
      <c r="D49" s="23" t="s">
        <v>109</v>
      </c>
      <c r="E49" s="53" t="s">
        <v>113</v>
      </c>
    </row>
  </sheetData>
  <mergeCells count="6">
    <mergeCell ref="B43:B49"/>
    <mergeCell ref="B3:B9"/>
    <mergeCell ref="B11:B17"/>
    <mergeCell ref="B19:B25"/>
    <mergeCell ref="B27:B33"/>
    <mergeCell ref="B35:B4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48"/>
  <sheetViews>
    <sheetView tabSelected="1" zoomScale="140" zoomScaleNormal="140" workbookViewId="0">
      <selection activeCell="C4" sqref="C4"/>
    </sheetView>
  </sheetViews>
  <sheetFormatPr defaultRowHeight="15.75"/>
  <cols>
    <col min="3" max="3" width="71.42578125" style="3" customWidth="1"/>
    <col min="4" max="4" width="5.5703125" customWidth="1"/>
    <col min="5" max="6" width="5.7109375" customWidth="1"/>
    <col min="7" max="7" width="5.42578125" customWidth="1"/>
    <col min="8" max="8" width="5.140625" customWidth="1"/>
  </cols>
  <sheetData>
    <row r="2" spans="2:8">
      <c r="C2" s="3" t="s">
        <v>186</v>
      </c>
    </row>
    <row r="3" spans="2:8">
      <c r="C3" s="3" t="s">
        <v>70</v>
      </c>
    </row>
    <row r="4" spans="2:8">
      <c r="C4" s="3" t="s">
        <v>187</v>
      </c>
    </row>
    <row r="5" spans="2:8" ht="16.5" thickBot="1"/>
    <row r="6" spans="2:8" ht="16.5" customHeight="1" thickBot="1">
      <c r="B6" s="89" t="s">
        <v>157</v>
      </c>
      <c r="C6" s="90"/>
    </row>
    <row r="7" spans="2:8" ht="183.75" customHeight="1" thickBot="1">
      <c r="B7" s="87" t="s">
        <v>156</v>
      </c>
      <c r="C7" s="88"/>
      <c r="D7" s="63" t="s">
        <v>150</v>
      </c>
      <c r="E7" s="64" t="s">
        <v>151</v>
      </c>
      <c r="F7" s="65" t="s">
        <v>152</v>
      </c>
      <c r="G7" s="66" t="s">
        <v>153</v>
      </c>
      <c r="H7" s="67" t="s">
        <v>154</v>
      </c>
    </row>
    <row r="8" spans="2:8">
      <c r="B8" t="s">
        <v>155</v>
      </c>
      <c r="C8" s="4" t="s">
        <v>0</v>
      </c>
    </row>
    <row r="9" spans="2:8" ht="31.5">
      <c r="B9" s="9">
        <v>1</v>
      </c>
      <c r="C9" s="3" t="s">
        <v>57</v>
      </c>
      <c r="D9" s="10"/>
      <c r="E9" s="10"/>
      <c r="F9" s="10"/>
      <c r="G9" s="10"/>
      <c r="H9" s="10"/>
    </row>
    <row r="10" spans="2:8" ht="30.75" customHeight="1">
      <c r="B10" s="9">
        <v>2</v>
      </c>
      <c r="C10" s="3" t="s">
        <v>56</v>
      </c>
      <c r="D10" s="10"/>
      <c r="E10" s="10" t="s">
        <v>53</v>
      </c>
      <c r="F10" s="10"/>
      <c r="G10" s="10"/>
      <c r="H10" s="10"/>
    </row>
    <row r="11" spans="2:8" ht="19.5" customHeight="1">
      <c r="B11" s="9">
        <v>3</v>
      </c>
      <c r="C11" s="3" t="s">
        <v>63</v>
      </c>
      <c r="D11" s="10"/>
      <c r="E11" s="10" t="s">
        <v>53</v>
      </c>
      <c r="F11" s="10"/>
      <c r="G11" s="10"/>
      <c r="H11" s="10"/>
    </row>
    <row r="12" spans="2:8" ht="22.5" customHeight="1">
      <c r="B12" s="9">
        <v>4</v>
      </c>
      <c r="C12" s="3" t="s">
        <v>58</v>
      </c>
      <c r="D12" s="10"/>
      <c r="E12" s="10" t="s">
        <v>53</v>
      </c>
      <c r="F12" s="10"/>
      <c r="G12" s="10"/>
      <c r="H12" s="10"/>
    </row>
    <row r="13" spans="2:8" ht="31.5">
      <c r="B13" s="9">
        <v>5</v>
      </c>
      <c r="C13" s="3" t="s">
        <v>59</v>
      </c>
      <c r="D13" s="10"/>
      <c r="E13" s="10"/>
      <c r="F13" s="10"/>
      <c r="G13" s="10"/>
      <c r="H13" s="10"/>
    </row>
    <row r="14" spans="2:8" ht="35.25" customHeight="1">
      <c r="B14" s="9">
        <v>6</v>
      </c>
      <c r="C14" s="3" t="s">
        <v>60</v>
      </c>
      <c r="D14" s="10"/>
      <c r="E14" s="10"/>
      <c r="F14" s="10"/>
      <c r="G14" s="10"/>
      <c r="H14" s="10"/>
    </row>
    <row r="15" spans="2:8" ht="31.5">
      <c r="B15" s="9">
        <v>7</v>
      </c>
      <c r="C15" s="3" t="s">
        <v>61</v>
      </c>
      <c r="D15" s="10"/>
      <c r="E15" s="10"/>
      <c r="F15" s="10"/>
      <c r="G15" s="10"/>
      <c r="H15" s="10"/>
    </row>
    <row r="16" spans="2:8">
      <c r="B16" s="9">
        <v>8</v>
      </c>
      <c r="C16" s="3" t="s">
        <v>62</v>
      </c>
      <c r="D16" s="10"/>
      <c r="E16" s="10"/>
      <c r="F16" s="10"/>
      <c r="G16" s="10"/>
      <c r="H16" s="10"/>
    </row>
    <row r="17" spans="2:8">
      <c r="B17" s="10" t="s">
        <v>53</v>
      </c>
      <c r="C17" s="30" t="s">
        <v>1</v>
      </c>
    </row>
    <row r="18" spans="2:8" ht="21.75" customHeight="1">
      <c r="B18" s="31">
        <v>9</v>
      </c>
      <c r="C18" s="32" t="s">
        <v>65</v>
      </c>
      <c r="D18" s="10"/>
      <c r="E18" s="10"/>
      <c r="F18" s="10"/>
      <c r="G18" s="10"/>
      <c r="H18" s="10"/>
    </row>
    <row r="19" spans="2:8" ht="30">
      <c r="B19" s="31">
        <v>10</v>
      </c>
      <c r="C19" s="24" t="s">
        <v>54</v>
      </c>
      <c r="D19" s="10"/>
      <c r="E19" s="10"/>
      <c r="F19" s="10"/>
      <c r="G19" s="10"/>
      <c r="H19" s="10"/>
    </row>
    <row r="20" spans="2:8" ht="21" customHeight="1">
      <c r="B20" s="31">
        <v>11</v>
      </c>
      <c r="C20" s="32" t="s">
        <v>66</v>
      </c>
      <c r="D20" s="10"/>
      <c r="E20" s="10"/>
      <c r="F20" s="10"/>
      <c r="G20" s="10"/>
      <c r="H20" s="10"/>
    </row>
    <row r="21" spans="2:8" ht="31.5">
      <c r="B21" s="31">
        <v>12</v>
      </c>
      <c r="C21" s="32" t="s">
        <v>67</v>
      </c>
      <c r="D21" s="10"/>
      <c r="E21" s="10"/>
      <c r="F21" s="10"/>
      <c r="G21" s="10"/>
      <c r="H21" s="10"/>
    </row>
    <row r="22" spans="2:8" ht="31.5">
      <c r="B22" s="31">
        <v>13</v>
      </c>
      <c r="C22" s="32" t="s">
        <v>68</v>
      </c>
      <c r="D22" s="10"/>
      <c r="E22" s="10"/>
      <c r="F22" s="10"/>
      <c r="G22" s="10"/>
      <c r="H22" s="10"/>
    </row>
    <row r="23" spans="2:8" ht="34.5" customHeight="1">
      <c r="B23" s="31">
        <v>14</v>
      </c>
      <c r="C23" s="32" t="s">
        <v>55</v>
      </c>
      <c r="D23" s="10"/>
      <c r="E23" s="10"/>
      <c r="F23" s="10"/>
      <c r="G23" s="10"/>
      <c r="H23" s="10"/>
    </row>
    <row r="24" spans="2:8" ht="34.5" customHeight="1">
      <c r="B24" s="31">
        <v>15</v>
      </c>
      <c r="C24" s="24" t="s">
        <v>69</v>
      </c>
      <c r="D24" s="10"/>
      <c r="E24" s="10"/>
      <c r="F24" s="10"/>
      <c r="G24" s="10"/>
      <c r="H24" s="10"/>
    </row>
    <row r="26" spans="2:8" ht="15">
      <c r="C26"/>
    </row>
    <row r="27" spans="2:8" ht="15">
      <c r="C27"/>
    </row>
    <row r="28" spans="2:8" ht="15">
      <c r="C28"/>
    </row>
    <row r="29" spans="2:8" ht="15">
      <c r="C29"/>
    </row>
    <row r="30" spans="2:8" ht="15">
      <c r="C30"/>
    </row>
    <row r="31" spans="2:8" ht="15">
      <c r="C31"/>
    </row>
    <row r="32" spans="2:8" ht="15">
      <c r="C32"/>
    </row>
    <row r="33" spans="3:3" ht="18" customHeight="1">
      <c r="C33"/>
    </row>
    <row r="34" spans="3:3" ht="15">
      <c r="C34"/>
    </row>
    <row r="35" spans="3:3" ht="15">
      <c r="C35"/>
    </row>
    <row r="36" spans="3:3" ht="15">
      <c r="C36"/>
    </row>
    <row r="37" spans="3:3" ht="33" customHeight="1">
      <c r="C37"/>
    </row>
    <row r="38" spans="3:3" ht="33" customHeight="1">
      <c r="C38"/>
    </row>
    <row r="39" spans="3:3" ht="15">
      <c r="C39"/>
    </row>
    <row r="40" spans="3:3" ht="15">
      <c r="C40"/>
    </row>
    <row r="41" spans="3:3" ht="33" customHeight="1">
      <c r="C41"/>
    </row>
    <row r="42" spans="3:3" ht="15">
      <c r="C42"/>
    </row>
    <row r="43" spans="3:3" ht="15">
      <c r="C43"/>
    </row>
    <row r="44" spans="3:3" ht="15">
      <c r="C44"/>
    </row>
    <row r="45" spans="3:3" ht="15">
      <c r="C45"/>
    </row>
    <row r="46" spans="3:3" ht="15">
      <c r="C46"/>
    </row>
    <row r="47" spans="3:3" ht="15">
      <c r="C47"/>
    </row>
    <row r="48" spans="3:3" ht="15">
      <c r="C48"/>
    </row>
    <row r="49" spans="3:3" ht="15">
      <c r="C49"/>
    </row>
    <row r="50" spans="3:3" ht="15">
      <c r="C50"/>
    </row>
    <row r="51" spans="3:3" ht="15">
      <c r="C51"/>
    </row>
    <row r="52" spans="3:3" ht="15">
      <c r="C52"/>
    </row>
    <row r="53" spans="3:3" ht="15">
      <c r="C53"/>
    </row>
    <row r="54" spans="3:3" ht="15">
      <c r="C54"/>
    </row>
    <row r="55" spans="3:3" ht="15">
      <c r="C55"/>
    </row>
    <row r="56" spans="3:3" ht="15">
      <c r="C56"/>
    </row>
    <row r="57" spans="3:3" ht="15">
      <c r="C57"/>
    </row>
    <row r="58" spans="3:3" ht="15">
      <c r="C58"/>
    </row>
    <row r="59" spans="3:3" ht="18.75" customHeight="1">
      <c r="C59"/>
    </row>
    <row r="60" spans="3:3" ht="15">
      <c r="C60"/>
    </row>
    <row r="61" spans="3:3" ht="15">
      <c r="C61"/>
    </row>
    <row r="62" spans="3:3" ht="15">
      <c r="C62"/>
    </row>
    <row r="63" spans="3:3" ht="15">
      <c r="C63"/>
    </row>
    <row r="64" spans="3:3" ht="15">
      <c r="C64"/>
    </row>
    <row r="65" spans="3:3" ht="15">
      <c r="C65"/>
    </row>
    <row r="66" spans="3:3" ht="15">
      <c r="C66"/>
    </row>
    <row r="67" spans="3:3" ht="23.25" customHeight="1">
      <c r="C67"/>
    </row>
    <row r="68" spans="3:3" ht="15">
      <c r="C68"/>
    </row>
    <row r="69" spans="3:3" ht="15">
      <c r="C69"/>
    </row>
    <row r="70" spans="3:3" ht="15">
      <c r="C70"/>
    </row>
    <row r="71" spans="3:3" ht="15">
      <c r="C71"/>
    </row>
    <row r="72" spans="3:3" ht="15">
      <c r="C72"/>
    </row>
    <row r="73" spans="3:3" ht="15">
      <c r="C73"/>
    </row>
    <row r="74" spans="3:3" ht="15">
      <c r="C74"/>
    </row>
    <row r="75" spans="3:3" ht="15">
      <c r="C75"/>
    </row>
    <row r="76" spans="3:3" ht="15">
      <c r="C76"/>
    </row>
    <row r="77" spans="3:3" ht="15">
      <c r="C77"/>
    </row>
    <row r="78" spans="3:3" ht="15">
      <c r="C78"/>
    </row>
    <row r="79" spans="3:3" ht="15">
      <c r="C79"/>
    </row>
    <row r="80" spans="3:3" ht="15">
      <c r="C80"/>
    </row>
    <row r="81" spans="3:3" ht="15">
      <c r="C81"/>
    </row>
    <row r="82" spans="3:3" ht="15">
      <c r="C82"/>
    </row>
    <row r="83" spans="3:3" ht="15">
      <c r="C83"/>
    </row>
    <row r="84" spans="3:3" ht="15">
      <c r="C84"/>
    </row>
    <row r="85" spans="3:3" ht="15">
      <c r="C85"/>
    </row>
    <row r="86" spans="3:3" ht="15">
      <c r="C86"/>
    </row>
    <row r="87" spans="3:3" ht="15">
      <c r="C87"/>
    </row>
    <row r="88" spans="3:3" ht="18" customHeight="1">
      <c r="C88"/>
    </row>
    <row r="89" spans="3:3" ht="15">
      <c r="C89"/>
    </row>
    <row r="90" spans="3:3" ht="15">
      <c r="C90"/>
    </row>
    <row r="91" spans="3:3" ht="33" customHeight="1">
      <c r="C91"/>
    </row>
    <row r="92" spans="3:3" ht="15">
      <c r="C92"/>
    </row>
    <row r="93" spans="3:3" ht="35.25" customHeight="1">
      <c r="C93"/>
    </row>
    <row r="94" spans="3:3" ht="15">
      <c r="C94"/>
    </row>
    <row r="95" spans="3:3" ht="36.75" customHeight="1">
      <c r="C95"/>
    </row>
    <row r="96" spans="3:3" ht="15">
      <c r="C96"/>
    </row>
    <row r="97" spans="3:3" ht="15">
      <c r="C97"/>
    </row>
    <row r="98" spans="3:3" ht="15">
      <c r="C98"/>
    </row>
    <row r="99" spans="3:3" ht="15">
      <c r="C99"/>
    </row>
    <row r="100" spans="3:3" ht="15">
      <c r="C100"/>
    </row>
    <row r="101" spans="3:3" ht="15">
      <c r="C101"/>
    </row>
    <row r="102" spans="3:3" ht="15">
      <c r="C102"/>
    </row>
    <row r="103" spans="3:3" ht="15">
      <c r="C103"/>
    </row>
    <row r="104" spans="3:3" ht="15">
      <c r="C104"/>
    </row>
    <row r="105" spans="3:3" ht="15">
      <c r="C105"/>
    </row>
    <row r="106" spans="3:3" ht="15">
      <c r="C106"/>
    </row>
    <row r="107" spans="3:3" ht="15">
      <c r="C107"/>
    </row>
    <row r="108" spans="3:3" ht="15">
      <c r="C108"/>
    </row>
    <row r="109" spans="3:3" ht="15">
      <c r="C109"/>
    </row>
    <row r="110" spans="3:3" ht="15">
      <c r="C110"/>
    </row>
    <row r="111" spans="3:3" ht="51.75" customHeight="1">
      <c r="C111"/>
    </row>
    <row r="112" spans="3:3" ht="15">
      <c r="C112"/>
    </row>
    <row r="113" spans="3:3" ht="15">
      <c r="C113"/>
    </row>
    <row r="114" spans="3:3" ht="15">
      <c r="C114"/>
    </row>
    <row r="115" spans="3:3" ht="15">
      <c r="C115"/>
    </row>
    <row r="116" spans="3:3" ht="15">
      <c r="C116"/>
    </row>
    <row r="117" spans="3:3" ht="15">
      <c r="C117"/>
    </row>
    <row r="118" spans="3:3" ht="15">
      <c r="C118"/>
    </row>
    <row r="119" spans="3:3" ht="15">
      <c r="C119"/>
    </row>
    <row r="120" spans="3:3" ht="15">
      <c r="C120"/>
    </row>
    <row r="121" spans="3:3" ht="15">
      <c r="C121"/>
    </row>
    <row r="122" spans="3:3" ht="15">
      <c r="C122"/>
    </row>
    <row r="123" spans="3:3" ht="15">
      <c r="C123"/>
    </row>
    <row r="124" spans="3:3" ht="15">
      <c r="C124"/>
    </row>
    <row r="125" spans="3:3" ht="15">
      <c r="C125"/>
    </row>
    <row r="126" spans="3:3" ht="15">
      <c r="C126"/>
    </row>
    <row r="127" spans="3:3" ht="15">
      <c r="C127"/>
    </row>
    <row r="128" spans="3:3" ht="15">
      <c r="C128"/>
    </row>
    <row r="129" spans="3:3" ht="15">
      <c r="C129"/>
    </row>
    <row r="130" spans="3:3" ht="15">
      <c r="C130"/>
    </row>
    <row r="131" spans="3:3" ht="15">
      <c r="C131"/>
    </row>
    <row r="132" spans="3:3" ht="15">
      <c r="C132"/>
    </row>
    <row r="133" spans="3:3" ht="15">
      <c r="C133"/>
    </row>
    <row r="134" spans="3:3" ht="15">
      <c r="C134"/>
    </row>
    <row r="135" spans="3:3" ht="15">
      <c r="C135"/>
    </row>
    <row r="136" spans="3:3" ht="15">
      <c r="C136"/>
    </row>
    <row r="137" spans="3:3" ht="15">
      <c r="C137"/>
    </row>
    <row r="138" spans="3:3" ht="15">
      <c r="C138"/>
    </row>
    <row r="139" spans="3:3" ht="15">
      <c r="C139"/>
    </row>
    <row r="140" spans="3:3" ht="15">
      <c r="C140"/>
    </row>
    <row r="141" spans="3:3" ht="15">
      <c r="C141"/>
    </row>
    <row r="142" spans="3:3" ht="15">
      <c r="C142"/>
    </row>
    <row r="143" spans="3:3" ht="15">
      <c r="C143"/>
    </row>
    <row r="144" spans="3:3" ht="15">
      <c r="C144"/>
    </row>
    <row r="145" spans="3:3" ht="15">
      <c r="C145"/>
    </row>
    <row r="146" spans="3:3" ht="15">
      <c r="C146"/>
    </row>
    <row r="147" spans="3:3" ht="15">
      <c r="C147"/>
    </row>
    <row r="148" spans="3:3" ht="15">
      <c r="C148"/>
    </row>
  </sheetData>
  <mergeCells count="2">
    <mergeCell ref="B7:C7"/>
    <mergeCell ref="B6:C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C20"/>
  <sheetViews>
    <sheetView workbookViewId="0">
      <selection activeCell="C3" sqref="C3"/>
    </sheetView>
  </sheetViews>
  <sheetFormatPr defaultRowHeight="15"/>
  <cols>
    <col min="3" max="3" width="71.42578125" customWidth="1"/>
  </cols>
  <sheetData>
    <row r="2" spans="2:3" ht="18.75">
      <c r="C2" s="75" t="s">
        <v>179</v>
      </c>
    </row>
    <row r="3" spans="2:3" ht="54" customHeight="1">
      <c r="C3" s="72" t="s">
        <v>172</v>
      </c>
    </row>
    <row r="4" spans="2:3" ht="15.75" customHeight="1">
      <c r="B4" s="91" t="s">
        <v>160</v>
      </c>
      <c r="C4" t="s">
        <v>173</v>
      </c>
    </row>
    <row r="5" spans="2:3" ht="15.75" customHeight="1">
      <c r="B5" s="91"/>
      <c r="C5" t="s">
        <v>176</v>
      </c>
    </row>
    <row r="6" spans="2:3" ht="15.75" customHeight="1">
      <c r="B6" s="91"/>
      <c r="C6" t="s">
        <v>177</v>
      </c>
    </row>
    <row r="7" spans="2:3" ht="15.75" customHeight="1">
      <c r="B7" s="91"/>
      <c r="C7" s="3" t="s">
        <v>178</v>
      </c>
    </row>
    <row r="8" spans="2:3" ht="15.75">
      <c r="B8" s="91"/>
      <c r="C8" s="3" t="s">
        <v>175</v>
      </c>
    </row>
    <row r="9" spans="2:3" ht="15.75">
      <c r="B9" s="91"/>
      <c r="C9" s="3" t="s">
        <v>174</v>
      </c>
    </row>
    <row r="10" spans="2:3" ht="15.75">
      <c r="B10" s="91"/>
      <c r="C10" s="3" t="s">
        <v>3</v>
      </c>
    </row>
    <row r="11" spans="2:3" ht="15.75">
      <c r="B11" s="91"/>
      <c r="C11" s="3" t="s">
        <v>4</v>
      </c>
    </row>
    <row r="12" spans="2:3" ht="15.75">
      <c r="B12" s="91"/>
      <c r="C12" s="3" t="s">
        <v>53</v>
      </c>
    </row>
    <row r="13" spans="2:3" ht="15.75">
      <c r="B13" s="69"/>
      <c r="C13" s="3"/>
    </row>
    <row r="14" spans="2:3" ht="30.75">
      <c r="B14" t="s">
        <v>159</v>
      </c>
      <c r="C14" s="1" t="s">
        <v>6</v>
      </c>
    </row>
    <row r="15" spans="2:3" ht="31.5">
      <c r="B15" s="68">
        <v>1</v>
      </c>
      <c r="C15" s="3" t="s">
        <v>27</v>
      </c>
    </row>
    <row r="16" spans="2:3" ht="31.5">
      <c r="B16" s="68">
        <v>2</v>
      </c>
      <c r="C16" s="3" t="s">
        <v>28</v>
      </c>
    </row>
    <row r="17" spans="2:3" ht="31.5">
      <c r="B17" s="68">
        <v>3</v>
      </c>
      <c r="C17" s="3" t="s">
        <v>29</v>
      </c>
    </row>
    <row r="18" spans="2:3" ht="31.5">
      <c r="B18" s="68">
        <v>4</v>
      </c>
      <c r="C18" s="3" t="s">
        <v>30</v>
      </c>
    </row>
    <row r="19" spans="2:3" ht="31.5">
      <c r="B19" s="68">
        <v>5</v>
      </c>
      <c r="C19" s="3" t="s">
        <v>31</v>
      </c>
    </row>
    <row r="20" spans="2:3" ht="15.75">
      <c r="B20" s="68">
        <v>6</v>
      </c>
      <c r="C20" s="3" t="s">
        <v>32</v>
      </c>
    </row>
  </sheetData>
  <mergeCells count="1">
    <mergeCell ref="B4:B1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C16"/>
  <sheetViews>
    <sheetView workbookViewId="0">
      <selection activeCell="E12" sqref="E12"/>
    </sheetView>
  </sheetViews>
  <sheetFormatPr defaultRowHeight="15"/>
  <cols>
    <col min="3" max="3" width="71.42578125" customWidth="1"/>
  </cols>
  <sheetData>
    <row r="2" spans="2:3" ht="18.75">
      <c r="C2" s="75" t="s">
        <v>118</v>
      </c>
    </row>
    <row r="4" spans="2:3" ht="51.75" customHeight="1">
      <c r="C4" s="76" t="s">
        <v>172</v>
      </c>
    </row>
    <row r="5" spans="2:3" ht="15.75" customHeight="1">
      <c r="B5" s="91" t="s">
        <v>160</v>
      </c>
      <c r="C5" s="3" t="s">
        <v>2</v>
      </c>
    </row>
    <row r="6" spans="2:3" ht="15.75">
      <c r="B6" s="91"/>
      <c r="C6" s="3" t="s">
        <v>105</v>
      </c>
    </row>
    <row r="7" spans="2:3" ht="15.75">
      <c r="B7" s="91"/>
      <c r="C7" s="3" t="s">
        <v>3</v>
      </c>
    </row>
    <row r="8" spans="2:3" ht="15.75">
      <c r="B8" s="91"/>
      <c r="C8" s="3" t="s">
        <v>4</v>
      </c>
    </row>
    <row r="9" spans="2:3" ht="15.75">
      <c r="B9" s="91"/>
      <c r="C9" s="3" t="s">
        <v>180</v>
      </c>
    </row>
    <row r="10" spans="2:3" ht="15.75">
      <c r="B10" s="69"/>
      <c r="C10" s="3"/>
    </row>
    <row r="11" spans="2:3" ht="30.75">
      <c r="B11" t="s">
        <v>159</v>
      </c>
      <c r="C11" s="1" t="s">
        <v>6</v>
      </c>
    </row>
    <row r="12" spans="2:3" ht="15.75">
      <c r="B12" s="70">
        <v>1</v>
      </c>
      <c r="C12" s="3" t="s">
        <v>33</v>
      </c>
    </row>
    <row r="13" spans="2:3" ht="15.75">
      <c r="B13" s="70">
        <v>2</v>
      </c>
      <c r="C13" s="3" t="s">
        <v>34</v>
      </c>
    </row>
    <row r="14" spans="2:3" ht="15.75">
      <c r="B14" s="70">
        <v>3</v>
      </c>
      <c r="C14" s="3" t="s">
        <v>35</v>
      </c>
    </row>
    <row r="15" spans="2:3" ht="31.5">
      <c r="B15" s="70">
        <v>4</v>
      </c>
      <c r="C15" s="3" t="s">
        <v>36</v>
      </c>
    </row>
    <row r="16" spans="2:3" ht="31.5">
      <c r="B16" s="70">
        <v>5</v>
      </c>
      <c r="C16" s="3" t="s">
        <v>37</v>
      </c>
    </row>
  </sheetData>
  <mergeCells count="1">
    <mergeCell ref="B5:B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C2:D36"/>
  <sheetViews>
    <sheetView topLeftCell="A7" workbookViewId="0">
      <selection activeCell="F4" sqref="F4"/>
    </sheetView>
  </sheetViews>
  <sheetFormatPr defaultRowHeight="15"/>
  <cols>
    <col min="4" max="4" width="71.42578125" customWidth="1"/>
  </cols>
  <sheetData>
    <row r="2" spans="4:4" ht="18.75">
      <c r="D2" s="74" t="s">
        <v>183</v>
      </c>
    </row>
    <row r="4" spans="4:4" ht="132" customHeight="1">
      <c r="D4" s="7" t="s">
        <v>170</v>
      </c>
    </row>
    <row r="5" spans="4:4" ht="15.75">
      <c r="D5" s="73" t="s">
        <v>102</v>
      </c>
    </row>
    <row r="6" spans="4:4" ht="15.75">
      <c r="D6" s="3" t="s">
        <v>95</v>
      </c>
    </row>
    <row r="7" spans="4:4" ht="15.75">
      <c r="D7" s="3" t="s">
        <v>96</v>
      </c>
    </row>
    <row r="8" spans="4:4" ht="15.75">
      <c r="D8" s="3" t="s">
        <v>97</v>
      </c>
    </row>
    <row r="9" spans="4:4" ht="15.75">
      <c r="D9" s="3" t="s">
        <v>98</v>
      </c>
    </row>
    <row r="10" spans="4:4" ht="15.75">
      <c r="D10" s="3" t="s">
        <v>99</v>
      </c>
    </row>
    <row r="11" spans="4:4" ht="31.5">
      <c r="D11" s="3" t="s">
        <v>100</v>
      </c>
    </row>
    <row r="12" spans="4:4" ht="15.75">
      <c r="D12" s="3" t="s">
        <v>93</v>
      </c>
    </row>
    <row r="13" spans="4:4" ht="15.75">
      <c r="D13" s="3" t="s">
        <v>101</v>
      </c>
    </row>
    <row r="14" spans="4:4" ht="15.75">
      <c r="D14" s="47" t="s">
        <v>94</v>
      </c>
    </row>
    <row r="15" spans="4:4" ht="15.75">
      <c r="D15" s="3" t="s">
        <v>103</v>
      </c>
    </row>
    <row r="16" spans="4:4" ht="15.75">
      <c r="D16" s="47" t="s">
        <v>94</v>
      </c>
    </row>
    <row r="17" spans="3:4" ht="15.75">
      <c r="D17" s="3" t="s">
        <v>104</v>
      </c>
    </row>
    <row r="18" spans="3:4" ht="15.75">
      <c r="D18" s="3"/>
    </row>
    <row r="19" spans="3:4" ht="15.75">
      <c r="D19" s="3"/>
    </row>
    <row r="20" spans="3:4" ht="15.75">
      <c r="D20" s="4" t="s">
        <v>171</v>
      </c>
    </row>
    <row r="21" spans="3:4" ht="15.75">
      <c r="D21" s="3"/>
    </row>
    <row r="22" spans="3:4" ht="30.75">
      <c r="C22" s="2">
        <v>1</v>
      </c>
      <c r="D22" s="5" t="s">
        <v>38</v>
      </c>
    </row>
    <row r="23" spans="3:4" ht="30.75">
      <c r="C23" s="2">
        <v>2</v>
      </c>
      <c r="D23" s="5" t="s">
        <v>39</v>
      </c>
    </row>
    <row r="24" spans="3:4" ht="30.75">
      <c r="C24" s="2">
        <v>3</v>
      </c>
      <c r="D24" s="5" t="s">
        <v>40</v>
      </c>
    </row>
    <row r="25" spans="3:4" ht="30.75">
      <c r="C25" s="2">
        <v>4</v>
      </c>
      <c r="D25" s="5" t="s">
        <v>41</v>
      </c>
    </row>
    <row r="26" spans="3:4" ht="30.75">
      <c r="C26" s="2">
        <v>5</v>
      </c>
      <c r="D26" s="5" t="s">
        <v>42</v>
      </c>
    </row>
    <row r="27" spans="3:4" ht="30.75">
      <c r="C27" s="2">
        <v>6</v>
      </c>
      <c r="D27" s="5" t="s">
        <v>43</v>
      </c>
    </row>
    <row r="28" spans="3:4" ht="45.75">
      <c r="C28" s="2">
        <v>7</v>
      </c>
      <c r="D28" s="5" t="s">
        <v>44</v>
      </c>
    </row>
    <row r="29" spans="3:4" ht="30.75">
      <c r="C29" s="2">
        <v>8</v>
      </c>
      <c r="D29" s="5" t="s">
        <v>45</v>
      </c>
    </row>
    <row r="30" spans="3:4" ht="45.75">
      <c r="C30" s="2">
        <v>9</v>
      </c>
      <c r="D30" s="5" t="s">
        <v>46</v>
      </c>
    </row>
    <row r="31" spans="3:4" ht="45.75">
      <c r="C31" s="2">
        <v>10</v>
      </c>
      <c r="D31" s="5" t="s">
        <v>47</v>
      </c>
    </row>
    <row r="32" spans="3:4" ht="45.75">
      <c r="C32" s="2">
        <v>11</v>
      </c>
      <c r="D32" s="5" t="s">
        <v>48</v>
      </c>
    </row>
    <row r="33" spans="3:4" ht="45.75">
      <c r="C33" s="2">
        <v>12</v>
      </c>
      <c r="D33" s="5" t="s">
        <v>49</v>
      </c>
    </row>
    <row r="34" spans="3:4" ht="46.5" thickBot="1">
      <c r="C34" s="2">
        <v>13</v>
      </c>
      <c r="D34" s="5" t="s">
        <v>50</v>
      </c>
    </row>
    <row r="35" spans="3:4" ht="30.75" thickBot="1">
      <c r="C35" s="2">
        <v>14</v>
      </c>
      <c r="D35" s="6" t="s">
        <v>51</v>
      </c>
    </row>
    <row r="36" spans="3:4" ht="45.75">
      <c r="C36" s="2">
        <v>15</v>
      </c>
      <c r="D36" s="5" t="s">
        <v>52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B1:C19"/>
  <sheetViews>
    <sheetView workbookViewId="0">
      <selection activeCell="B4" sqref="B4:C10"/>
    </sheetView>
  </sheetViews>
  <sheetFormatPr defaultRowHeight="15"/>
  <cols>
    <col min="3" max="3" width="71.42578125" customWidth="1"/>
  </cols>
  <sheetData>
    <row r="1" spans="2:3" ht="15.75" thickBot="1"/>
    <row r="2" spans="2:3" ht="19.5" thickBot="1">
      <c r="C2" s="71" t="s">
        <v>161</v>
      </c>
    </row>
    <row r="3" spans="2:3" ht="127.5" customHeight="1">
      <c r="C3" s="7" t="s">
        <v>162</v>
      </c>
    </row>
    <row r="4" spans="2:3" ht="15.75">
      <c r="B4" s="91" t="s">
        <v>160</v>
      </c>
      <c r="C4" s="3" t="s">
        <v>2</v>
      </c>
    </row>
    <row r="5" spans="2:3" ht="15.75">
      <c r="B5" s="91"/>
      <c r="C5" s="3" t="s">
        <v>105</v>
      </c>
    </row>
    <row r="6" spans="2:3" ht="15.75">
      <c r="B6" s="91"/>
      <c r="C6" s="3" t="s">
        <v>3</v>
      </c>
    </row>
    <row r="7" spans="2:3" ht="15.75">
      <c r="B7" s="91"/>
      <c r="C7" s="3" t="s">
        <v>4</v>
      </c>
    </row>
    <row r="8" spans="2:3" ht="15.75">
      <c r="B8" s="91"/>
      <c r="C8" s="3" t="s">
        <v>64</v>
      </c>
    </row>
    <row r="9" spans="2:3" ht="15.75">
      <c r="B9" s="69"/>
      <c r="C9" s="3"/>
    </row>
    <row r="10" spans="2:3" ht="30.75">
      <c r="B10" t="s">
        <v>159</v>
      </c>
      <c r="C10" s="1" t="s">
        <v>6</v>
      </c>
    </row>
    <row r="11" spans="2:3" ht="19.5" customHeight="1">
      <c r="B11" s="70">
        <v>1</v>
      </c>
      <c r="C11" s="1" t="s">
        <v>5</v>
      </c>
    </row>
    <row r="12" spans="2:3" ht="30.75">
      <c r="B12" s="70">
        <v>2</v>
      </c>
      <c r="C12" s="1" t="s">
        <v>7</v>
      </c>
    </row>
    <row r="13" spans="2:3" ht="30.75">
      <c r="B13" s="70">
        <v>3</v>
      </c>
      <c r="C13" s="1" t="s">
        <v>8</v>
      </c>
    </row>
    <row r="14" spans="2:3" ht="30.75">
      <c r="B14" s="70">
        <v>4</v>
      </c>
      <c r="C14" s="1" t="s">
        <v>9</v>
      </c>
    </row>
    <row r="15" spans="2:3" ht="30.75">
      <c r="B15" s="70">
        <v>5</v>
      </c>
      <c r="C15" s="1" t="s">
        <v>10</v>
      </c>
    </row>
    <row r="16" spans="2:3" ht="30.75">
      <c r="B16" s="70">
        <v>6</v>
      </c>
      <c r="C16" s="1" t="s">
        <v>11</v>
      </c>
    </row>
    <row r="17" spans="2:3" ht="30.75">
      <c r="B17" s="70">
        <v>7</v>
      </c>
      <c r="C17" s="1" t="s">
        <v>12</v>
      </c>
    </row>
    <row r="18" spans="2:3" ht="45.75">
      <c r="B18" s="70">
        <v>8</v>
      </c>
      <c r="C18" s="1" t="s">
        <v>13</v>
      </c>
    </row>
    <row r="19" spans="2:3" ht="70.5" customHeight="1"/>
  </sheetData>
  <mergeCells count="1">
    <mergeCell ref="B4:B8"/>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B2:C26"/>
  <sheetViews>
    <sheetView workbookViewId="0">
      <selection activeCell="C4" sqref="C4"/>
    </sheetView>
  </sheetViews>
  <sheetFormatPr defaultRowHeight="15"/>
  <cols>
    <col min="3" max="3" width="71.42578125" customWidth="1"/>
  </cols>
  <sheetData>
    <row r="2" spans="2:3" ht="15.75" thickBot="1"/>
    <row r="3" spans="2:3" ht="19.5" thickBot="1">
      <c r="C3" s="71" t="s">
        <v>163</v>
      </c>
    </row>
    <row r="4" spans="2:3" ht="135.75">
      <c r="C4" s="7" t="s">
        <v>164</v>
      </c>
    </row>
    <row r="7" spans="2:3" ht="15.75">
      <c r="C7" s="1" t="s">
        <v>14</v>
      </c>
    </row>
    <row r="8" spans="2:3" ht="15.75">
      <c r="C8" s="1" t="s">
        <v>15</v>
      </c>
    </row>
    <row r="9" spans="2:3" ht="15.75">
      <c r="C9" s="1" t="s">
        <v>165</v>
      </c>
    </row>
    <row r="10" spans="2:3" ht="15.75">
      <c r="C10" s="1" t="s">
        <v>166</v>
      </c>
    </row>
    <row r="11" spans="2:3" ht="15.75">
      <c r="C11" s="1" t="s">
        <v>167</v>
      </c>
    </row>
    <row r="12" spans="2:3" ht="15.75">
      <c r="C12" s="1" t="s">
        <v>168</v>
      </c>
    </row>
    <row r="13" spans="2:3" ht="15.75">
      <c r="C13" s="1" t="s">
        <v>169</v>
      </c>
    </row>
    <row r="14" spans="2:3" ht="15.75">
      <c r="C14" s="3"/>
    </row>
    <row r="15" spans="2:3" ht="30.75">
      <c r="C15" s="1" t="s">
        <v>6</v>
      </c>
    </row>
    <row r="16" spans="2:3" ht="30.75">
      <c r="B16" s="70">
        <v>1</v>
      </c>
      <c r="C16" s="1" t="s">
        <v>16</v>
      </c>
    </row>
    <row r="17" spans="2:3" ht="15.75">
      <c r="B17" s="70">
        <v>2</v>
      </c>
      <c r="C17" s="1" t="s">
        <v>17</v>
      </c>
    </row>
    <row r="18" spans="2:3" ht="30.75">
      <c r="B18" s="70">
        <v>3</v>
      </c>
      <c r="C18" s="1" t="s">
        <v>18</v>
      </c>
    </row>
    <row r="19" spans="2:3" ht="30.75">
      <c r="B19" s="70">
        <v>4</v>
      </c>
      <c r="C19" s="1" t="s">
        <v>19</v>
      </c>
    </row>
    <row r="20" spans="2:3" ht="30.75">
      <c r="B20" s="70">
        <v>5</v>
      </c>
      <c r="C20" s="1" t="s">
        <v>20</v>
      </c>
    </row>
    <row r="21" spans="2:3" ht="30.75">
      <c r="B21" s="70">
        <v>6</v>
      </c>
      <c r="C21" s="1" t="s">
        <v>21</v>
      </c>
    </row>
    <row r="22" spans="2:3" ht="15.75">
      <c r="B22" s="70">
        <v>7</v>
      </c>
      <c r="C22" s="3" t="s">
        <v>25</v>
      </c>
    </row>
    <row r="23" spans="2:3" ht="30.75">
      <c r="B23" s="70">
        <v>8</v>
      </c>
      <c r="C23" s="1" t="s">
        <v>22</v>
      </c>
    </row>
    <row r="24" spans="2:3" ht="15.75">
      <c r="B24" s="70">
        <v>9</v>
      </c>
      <c r="C24" s="1" t="s">
        <v>23</v>
      </c>
    </row>
    <row r="25" spans="2:3" ht="15.75">
      <c r="B25" s="70">
        <v>10</v>
      </c>
      <c r="C25" s="3" t="s">
        <v>26</v>
      </c>
    </row>
    <row r="26" spans="2:3" ht="15.75">
      <c r="B26" s="70">
        <v>11</v>
      </c>
      <c r="C26" s="1" t="s">
        <v>24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31"/>
  <sheetViews>
    <sheetView workbookViewId="0">
      <selection activeCell="O16" sqref="O16"/>
    </sheetView>
  </sheetViews>
  <sheetFormatPr defaultRowHeight="15"/>
  <cols>
    <col min="3" max="3" width="21.42578125" customWidth="1"/>
    <col min="4" max="4" width="8.5703125" customWidth="1"/>
    <col min="5" max="5" width="8.85546875" customWidth="1"/>
    <col min="6" max="6" width="9.140625" style="8"/>
    <col min="7" max="7" width="6.140625" customWidth="1"/>
    <col min="8" max="8" width="7.28515625" customWidth="1"/>
    <col min="9" max="9" width="6.140625" customWidth="1"/>
    <col min="10" max="11" width="6.5703125" customWidth="1"/>
    <col min="12" max="12" width="7.42578125" customWidth="1"/>
    <col min="13" max="13" width="7.7109375" customWidth="1"/>
    <col min="14" max="14" width="6" customWidth="1"/>
    <col min="17" max="17" width="30.42578125" customWidth="1"/>
    <col min="18" max="18" width="20.42578125" customWidth="1"/>
    <col min="19" max="19" width="15.28515625" customWidth="1"/>
    <col min="20" max="20" width="16.28515625" customWidth="1"/>
    <col min="21" max="21" width="17.28515625" customWidth="1"/>
  </cols>
  <sheetData>
    <row r="1" spans="3:21" ht="15.75" thickBot="1"/>
    <row r="2" spans="3:21">
      <c r="C2" t="s">
        <v>158</v>
      </c>
      <c r="R2" s="94" t="s">
        <v>91</v>
      </c>
      <c r="S2" s="95"/>
      <c r="T2" s="96" t="s">
        <v>92</v>
      </c>
      <c r="U2" s="97"/>
    </row>
    <row r="3" spans="3:21">
      <c r="R3" s="92" t="s">
        <v>90</v>
      </c>
      <c r="S3" s="93"/>
      <c r="T3" s="92" t="s">
        <v>90</v>
      </c>
      <c r="U3" s="93"/>
    </row>
    <row r="4" spans="3:21" ht="36" customHeight="1">
      <c r="C4" s="10" t="s">
        <v>70</v>
      </c>
      <c r="D4" s="99"/>
      <c r="E4" s="99"/>
      <c r="F4" s="99"/>
      <c r="G4" s="99"/>
      <c r="H4" s="99"/>
      <c r="I4" s="99"/>
      <c r="J4" s="99"/>
      <c r="K4" s="99"/>
      <c r="Q4" s="38" t="s">
        <v>70</v>
      </c>
      <c r="R4" s="36" t="s">
        <v>80</v>
      </c>
      <c r="S4" s="37" t="s">
        <v>89</v>
      </c>
      <c r="T4" s="36" t="s">
        <v>80</v>
      </c>
      <c r="U4" s="37" t="s">
        <v>89</v>
      </c>
    </row>
    <row r="5" spans="3:21">
      <c r="D5" s="105" t="s">
        <v>76</v>
      </c>
      <c r="E5" s="105"/>
      <c r="F5" s="106" t="s">
        <v>77</v>
      </c>
      <c r="G5" s="106"/>
      <c r="H5" s="107" t="s">
        <v>78</v>
      </c>
      <c r="I5" s="107"/>
      <c r="J5" s="108" t="s">
        <v>79</v>
      </c>
      <c r="K5" s="108"/>
      <c r="L5" s="98" t="s">
        <v>82</v>
      </c>
      <c r="M5" s="98"/>
      <c r="Q5" s="34" t="s">
        <v>85</v>
      </c>
      <c r="R5" s="45">
        <f>L20</f>
        <v>0.375</v>
      </c>
      <c r="S5" s="41">
        <f>L31</f>
        <v>0.39285714285714285</v>
      </c>
      <c r="T5" s="45">
        <f>M20</f>
        <v>0.5</v>
      </c>
      <c r="U5" s="41">
        <f>M31</f>
        <v>0.5357142857142857</v>
      </c>
    </row>
    <row r="6" spans="3:21">
      <c r="D6" s="2" t="s">
        <v>74</v>
      </c>
      <c r="E6" s="2" t="s">
        <v>75</v>
      </c>
      <c r="F6" s="2" t="s">
        <v>74</v>
      </c>
      <c r="G6" s="2" t="s">
        <v>75</v>
      </c>
      <c r="H6" s="2" t="s">
        <v>74</v>
      </c>
      <c r="I6" s="2" t="s">
        <v>75</v>
      </c>
      <c r="J6" s="2" t="s">
        <v>74</v>
      </c>
      <c r="K6" s="2" t="s">
        <v>75</v>
      </c>
      <c r="L6" s="22" t="s">
        <v>74</v>
      </c>
      <c r="M6" s="22" t="s">
        <v>75</v>
      </c>
      <c r="Q6" s="34" t="s">
        <v>86</v>
      </c>
      <c r="R6" s="42"/>
      <c r="S6" s="43"/>
      <c r="T6" s="42"/>
      <c r="U6" s="43"/>
    </row>
    <row r="7" spans="3:21">
      <c r="C7" s="23" t="s">
        <v>71</v>
      </c>
      <c r="D7" s="10"/>
      <c r="E7" s="10"/>
      <c r="F7" s="24"/>
      <c r="G7" s="10"/>
      <c r="H7" s="10"/>
      <c r="I7" s="10"/>
      <c r="J7" s="10"/>
      <c r="K7" s="10"/>
      <c r="L7" s="33"/>
      <c r="M7" s="33"/>
      <c r="Q7" s="34" t="s">
        <v>87</v>
      </c>
      <c r="R7" s="40"/>
      <c r="S7" s="44"/>
      <c r="T7" s="40"/>
      <c r="U7" s="44"/>
    </row>
    <row r="8" spans="3:21">
      <c r="C8" s="25" t="s">
        <v>72</v>
      </c>
      <c r="D8" s="10"/>
      <c r="E8" s="10"/>
      <c r="F8" s="24"/>
      <c r="G8" s="10"/>
      <c r="H8" s="10"/>
      <c r="I8" s="10"/>
      <c r="J8" s="10"/>
      <c r="K8" s="10"/>
      <c r="L8" s="33"/>
      <c r="M8" s="33"/>
      <c r="Q8" s="34" t="s">
        <v>88</v>
      </c>
      <c r="R8" s="42"/>
      <c r="S8" s="43"/>
      <c r="T8" s="42"/>
      <c r="U8" s="43"/>
    </row>
    <row r="9" spans="3:21" ht="15.75" thickBot="1">
      <c r="C9" s="25" t="s">
        <v>73</v>
      </c>
      <c r="D9" s="10"/>
      <c r="E9" s="10"/>
      <c r="F9" s="24"/>
      <c r="G9" s="10"/>
      <c r="H9" s="10"/>
      <c r="I9" s="10"/>
      <c r="J9" s="10"/>
      <c r="K9" s="10"/>
      <c r="L9" s="33"/>
      <c r="M9" s="33"/>
      <c r="Q9" s="35" t="s">
        <v>81</v>
      </c>
      <c r="R9" s="46">
        <f>AVERAGE(R5:R8)</f>
        <v>0.375</v>
      </c>
      <c r="S9" s="46">
        <f t="shared" ref="S9:U9" si="0">AVERAGE(S5:S8)</f>
        <v>0.39285714285714285</v>
      </c>
      <c r="T9" s="46">
        <f t="shared" si="0"/>
        <v>0.5</v>
      </c>
      <c r="U9" s="46">
        <f t="shared" si="0"/>
        <v>0.5357142857142857</v>
      </c>
    </row>
    <row r="10" spans="3:21">
      <c r="C10" s="102" t="s">
        <v>83</v>
      </c>
      <c r="D10" s="102"/>
      <c r="E10" s="102"/>
      <c r="F10" s="102"/>
      <c r="G10" s="102"/>
      <c r="H10" s="102"/>
      <c r="I10" s="102"/>
      <c r="J10" s="102"/>
      <c r="K10" s="102"/>
      <c r="L10" s="100" t="s">
        <v>81</v>
      </c>
      <c r="M10" s="100"/>
    </row>
    <row r="11" spans="3:21">
      <c r="C11" s="103"/>
      <c r="D11" s="103"/>
      <c r="E11" s="103"/>
      <c r="F11" s="103"/>
      <c r="G11" s="103"/>
      <c r="H11" s="103"/>
      <c r="I11" s="103"/>
      <c r="J11" s="103"/>
      <c r="K11" s="103"/>
      <c r="L11" s="20" t="s">
        <v>74</v>
      </c>
      <c r="M11" s="20" t="s">
        <v>75</v>
      </c>
    </row>
    <row r="12" spans="3:21">
      <c r="C12" s="11">
        <v>1</v>
      </c>
      <c r="D12" s="12">
        <v>3</v>
      </c>
      <c r="E12" s="12">
        <v>4</v>
      </c>
      <c r="F12" s="13">
        <v>3</v>
      </c>
      <c r="G12" s="12">
        <v>4</v>
      </c>
      <c r="H12" s="12">
        <v>3</v>
      </c>
      <c r="I12" s="12">
        <v>4</v>
      </c>
      <c r="J12" s="12">
        <v>3</v>
      </c>
      <c r="K12" s="18">
        <v>4</v>
      </c>
      <c r="L12" s="21">
        <f>(D12+F12+H12+J12)/4</f>
        <v>3</v>
      </c>
      <c r="M12" s="21">
        <f>(E12+G12+I12+K12)/4</f>
        <v>4</v>
      </c>
    </row>
    <row r="13" spans="3:21">
      <c r="C13" s="11">
        <v>2</v>
      </c>
      <c r="D13" s="12"/>
      <c r="E13" s="12"/>
      <c r="F13" s="13"/>
      <c r="G13" s="11"/>
      <c r="H13" s="11"/>
      <c r="I13" s="11"/>
      <c r="J13" s="11"/>
      <c r="K13" s="19"/>
      <c r="L13" s="21">
        <f t="shared" ref="L13:L19" si="1">(D13+F13+H13+J13)/4</f>
        <v>0</v>
      </c>
      <c r="M13" s="21">
        <f t="shared" ref="M13:M19" si="2">(E13+G13+I13+K13)/4</f>
        <v>0</v>
      </c>
      <c r="N13" s="2"/>
    </row>
    <row r="14" spans="3:21">
      <c r="C14" s="11">
        <v>3</v>
      </c>
      <c r="D14" s="12"/>
      <c r="E14" s="12"/>
      <c r="F14" s="13"/>
      <c r="G14" s="12"/>
      <c r="H14" s="12"/>
      <c r="I14" s="12"/>
      <c r="J14" s="12"/>
      <c r="K14" s="18"/>
      <c r="L14" s="21">
        <f t="shared" si="1"/>
        <v>0</v>
      </c>
      <c r="M14" s="21">
        <f t="shared" si="2"/>
        <v>0</v>
      </c>
    </row>
    <row r="15" spans="3:21">
      <c r="C15" s="11">
        <v>4</v>
      </c>
      <c r="D15" s="12"/>
      <c r="E15" s="12"/>
      <c r="F15" s="13"/>
      <c r="G15" s="12"/>
      <c r="H15" s="12"/>
      <c r="I15" s="12"/>
      <c r="J15" s="12"/>
      <c r="K15" s="18"/>
      <c r="L15" s="21">
        <f t="shared" si="1"/>
        <v>0</v>
      </c>
      <c r="M15" s="21">
        <f t="shared" si="2"/>
        <v>0</v>
      </c>
    </row>
    <row r="16" spans="3:21">
      <c r="C16" s="11">
        <v>5</v>
      </c>
      <c r="D16" s="12"/>
      <c r="E16" s="12"/>
      <c r="F16" s="13"/>
      <c r="G16" s="12"/>
      <c r="H16" s="12"/>
      <c r="I16" s="12"/>
      <c r="J16" s="12"/>
      <c r="K16" s="18"/>
      <c r="L16" s="21">
        <f t="shared" si="1"/>
        <v>0</v>
      </c>
      <c r="M16" s="21">
        <f t="shared" si="2"/>
        <v>0</v>
      </c>
    </row>
    <row r="17" spans="2:13">
      <c r="C17" s="11">
        <v>6</v>
      </c>
      <c r="D17" s="12"/>
      <c r="E17" s="12"/>
      <c r="F17" s="13"/>
      <c r="G17" s="12"/>
      <c r="H17" s="12"/>
      <c r="I17" s="12"/>
      <c r="J17" s="12"/>
      <c r="K17" s="18"/>
      <c r="L17" s="21">
        <f t="shared" si="1"/>
        <v>0</v>
      </c>
      <c r="M17" s="21">
        <f t="shared" si="2"/>
        <v>0</v>
      </c>
    </row>
    <row r="18" spans="2:13">
      <c r="C18" s="11">
        <v>7</v>
      </c>
      <c r="D18" s="12"/>
      <c r="E18" s="12"/>
      <c r="F18" s="13"/>
      <c r="G18" s="12"/>
      <c r="H18" s="12"/>
      <c r="I18" s="12"/>
      <c r="J18" s="12"/>
      <c r="K18" s="18"/>
      <c r="L18" s="21">
        <f t="shared" si="1"/>
        <v>0</v>
      </c>
      <c r="M18" s="21">
        <f t="shared" si="2"/>
        <v>0</v>
      </c>
    </row>
    <row r="19" spans="2:13">
      <c r="C19" s="11">
        <v>8</v>
      </c>
      <c r="D19" s="12"/>
      <c r="E19" s="13"/>
      <c r="F19" s="12"/>
      <c r="G19" s="12"/>
      <c r="H19" s="12"/>
      <c r="I19" s="12"/>
      <c r="J19" s="12"/>
      <c r="K19" s="18"/>
      <c r="L19" s="21">
        <f t="shared" si="1"/>
        <v>0</v>
      </c>
      <c r="M19" s="21">
        <f t="shared" si="2"/>
        <v>0</v>
      </c>
    </row>
    <row r="20" spans="2:13">
      <c r="C20" s="14" t="s">
        <v>81</v>
      </c>
      <c r="D20" s="15"/>
      <c r="E20" s="16"/>
      <c r="F20" s="15"/>
      <c r="G20" s="15"/>
      <c r="H20" s="15"/>
      <c r="I20" s="15"/>
      <c r="J20" s="15"/>
      <c r="K20" s="15"/>
      <c r="L20" s="39">
        <f>AVERAGE(L12:L19)</f>
        <v>0.375</v>
      </c>
      <c r="M20" s="39">
        <f>AVERAGE(M12:M19)</f>
        <v>0.5</v>
      </c>
    </row>
    <row r="21" spans="2:13">
      <c r="F21"/>
    </row>
    <row r="22" spans="2:13">
      <c r="C22" s="104" t="s">
        <v>84</v>
      </c>
      <c r="D22" s="104"/>
      <c r="E22" s="104"/>
      <c r="F22" s="104"/>
      <c r="G22" s="104"/>
      <c r="H22" s="104"/>
      <c r="I22" s="104"/>
      <c r="J22" s="104"/>
      <c r="K22" s="104"/>
      <c r="L22" s="101" t="s">
        <v>81</v>
      </c>
      <c r="M22" s="101"/>
    </row>
    <row r="23" spans="2:13">
      <c r="C23" s="104"/>
      <c r="D23" s="104"/>
      <c r="E23" s="104"/>
      <c r="F23" s="104"/>
      <c r="G23" s="104"/>
      <c r="H23" s="104"/>
      <c r="I23" s="104"/>
      <c r="J23" s="104"/>
      <c r="K23" s="104"/>
      <c r="L23" s="14" t="s">
        <v>74</v>
      </c>
      <c r="M23" s="14" t="s">
        <v>75</v>
      </c>
    </row>
    <row r="24" spans="2:13">
      <c r="B24" s="26"/>
      <c r="C24" s="22">
        <v>1</v>
      </c>
      <c r="D24" s="21">
        <v>3</v>
      </c>
      <c r="E24" s="21">
        <v>3</v>
      </c>
      <c r="F24" s="27">
        <v>4</v>
      </c>
      <c r="G24" s="21">
        <v>4</v>
      </c>
      <c r="H24" s="21">
        <v>2</v>
      </c>
      <c r="I24" s="21">
        <v>4</v>
      </c>
      <c r="J24" s="21">
        <v>2</v>
      </c>
      <c r="K24" s="21">
        <v>4</v>
      </c>
      <c r="L24" s="29">
        <f>(D24+F24+H24+J24)/4</f>
        <v>2.75</v>
      </c>
      <c r="M24" s="29">
        <f>(E24+G24+I24+K24)/4</f>
        <v>3.75</v>
      </c>
    </row>
    <row r="25" spans="2:13">
      <c r="B25" s="26"/>
      <c r="C25" s="22">
        <v>2</v>
      </c>
      <c r="D25" s="21"/>
      <c r="E25" s="21"/>
      <c r="F25" s="27"/>
      <c r="G25" s="21"/>
      <c r="H25" s="21"/>
      <c r="I25" s="21"/>
      <c r="J25" s="21"/>
      <c r="K25" s="21"/>
      <c r="L25" s="29">
        <f t="shared" ref="L25:L30" si="3">(D25+F25+H25+J25)/4</f>
        <v>0</v>
      </c>
      <c r="M25" s="29">
        <f t="shared" ref="M25:M30" si="4">(E25+G25+I25+K25)/4</f>
        <v>0</v>
      </c>
    </row>
    <row r="26" spans="2:13">
      <c r="B26" s="26"/>
      <c r="C26" s="22">
        <v>3</v>
      </c>
      <c r="D26" s="21"/>
      <c r="E26" s="21"/>
      <c r="F26" s="27"/>
      <c r="G26" s="21"/>
      <c r="H26" s="21"/>
      <c r="I26" s="21"/>
      <c r="J26" s="21"/>
      <c r="K26" s="21"/>
      <c r="L26" s="29">
        <f t="shared" si="3"/>
        <v>0</v>
      </c>
      <c r="M26" s="29">
        <f t="shared" si="4"/>
        <v>0</v>
      </c>
    </row>
    <row r="27" spans="2:13">
      <c r="B27" s="26"/>
      <c r="C27" s="22">
        <v>4</v>
      </c>
      <c r="D27" s="21"/>
      <c r="E27" s="21"/>
      <c r="F27" s="27"/>
      <c r="G27" s="21"/>
      <c r="H27" s="21"/>
      <c r="I27" s="21"/>
      <c r="J27" s="21"/>
      <c r="K27" s="21"/>
      <c r="L27" s="29">
        <f t="shared" si="3"/>
        <v>0</v>
      </c>
      <c r="M27" s="29">
        <f t="shared" si="4"/>
        <v>0</v>
      </c>
    </row>
    <row r="28" spans="2:13">
      <c r="B28" s="26"/>
      <c r="C28" s="22">
        <v>5</v>
      </c>
      <c r="D28" s="21"/>
      <c r="E28" s="21"/>
      <c r="F28" s="27"/>
      <c r="G28" s="21"/>
      <c r="H28" s="21"/>
      <c r="I28" s="21"/>
      <c r="J28" s="21"/>
      <c r="K28" s="21"/>
      <c r="L28" s="29">
        <f t="shared" si="3"/>
        <v>0</v>
      </c>
      <c r="M28" s="29">
        <f t="shared" si="4"/>
        <v>0</v>
      </c>
    </row>
    <row r="29" spans="2:13">
      <c r="B29" s="26"/>
      <c r="C29" s="22">
        <v>6</v>
      </c>
      <c r="D29" s="21"/>
      <c r="E29" s="21"/>
      <c r="F29" s="27"/>
      <c r="G29" s="21"/>
      <c r="H29" s="21"/>
      <c r="I29" s="21"/>
      <c r="J29" s="21"/>
      <c r="K29" s="21"/>
      <c r="L29" s="29">
        <f t="shared" si="3"/>
        <v>0</v>
      </c>
      <c r="M29" s="29">
        <f t="shared" si="4"/>
        <v>0</v>
      </c>
    </row>
    <row r="30" spans="2:13">
      <c r="B30" s="26"/>
      <c r="C30" s="22">
        <v>7</v>
      </c>
      <c r="D30" s="21"/>
      <c r="E30" s="21"/>
      <c r="F30" s="27"/>
      <c r="G30" s="21"/>
      <c r="H30" s="21"/>
      <c r="I30" s="21"/>
      <c r="J30" s="21"/>
      <c r="K30" s="21"/>
      <c r="L30" s="29">
        <f t="shared" si="3"/>
        <v>0</v>
      </c>
      <c r="M30" s="29">
        <f t="shared" si="4"/>
        <v>0</v>
      </c>
    </row>
    <row r="31" spans="2:13">
      <c r="C31" s="17" t="s">
        <v>81</v>
      </c>
      <c r="D31" s="17"/>
      <c r="E31" s="17"/>
      <c r="F31" s="28"/>
      <c r="G31" s="17"/>
      <c r="H31" s="17"/>
      <c r="I31" s="17"/>
      <c r="J31" s="17"/>
      <c r="K31" s="17"/>
      <c r="L31" s="39">
        <f>AVERAGE(L24:L30)</f>
        <v>0.39285714285714285</v>
      </c>
      <c r="M31" s="39">
        <f>AVERAGE(M24:M30)</f>
        <v>0.5357142857142857</v>
      </c>
    </row>
  </sheetData>
  <mergeCells count="14">
    <mergeCell ref="D4:K4"/>
    <mergeCell ref="L10:M10"/>
    <mergeCell ref="L22:M22"/>
    <mergeCell ref="C10:K11"/>
    <mergeCell ref="C22:K23"/>
    <mergeCell ref="D5:E5"/>
    <mergeCell ref="F5:G5"/>
    <mergeCell ref="H5:I5"/>
    <mergeCell ref="J5:K5"/>
    <mergeCell ref="R3:S3"/>
    <mergeCell ref="R2:S2"/>
    <mergeCell ref="T2:U2"/>
    <mergeCell ref="T3:U3"/>
    <mergeCell ref="L5:M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8</vt:i4>
      </vt:variant>
    </vt:vector>
  </HeadingPairs>
  <TitlesOfParts>
    <vt:vector size="8" baseType="lpstr">
      <vt:lpstr>Takvim</vt:lpstr>
      <vt:lpstr>Eğitim-öğretin değerlendirme</vt:lpstr>
      <vt:lpstr>Mezun </vt:lpstr>
      <vt:lpstr>Mezun Çalıştıran</vt:lpstr>
      <vt:lpstr>Yeni Mezun </vt:lpstr>
      <vt:lpstr>Staj Uygulama İşveren</vt:lpstr>
      <vt:lpstr>Staj Uygulama Öğrenci</vt:lpstr>
      <vt:lpstr>Değerlendirme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Rektörlük</dc:creator>
  <cp:lastModifiedBy>yüksel</cp:lastModifiedBy>
  <dcterms:created xsi:type="dcterms:W3CDTF">2022-03-28T07:15:43Z</dcterms:created>
  <dcterms:modified xsi:type="dcterms:W3CDTF">2022-05-16T16:41:48Z</dcterms:modified>
</cp:coreProperties>
</file>